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46" windowWidth="17400" windowHeight="8700" tabRatio="710" activeTab="0"/>
  </bookViews>
  <sheets>
    <sheet name="ABM.SAROs Annex A.1" sheetId="1" r:id="rId1"/>
  </sheets>
  <definedNames>
    <definedName name="_xlnm.Print_Area" localSheetId="0">'ABM.SAROs Annex A.1'!$B$2:$N$62</definedName>
    <definedName name="_xlnm.Print_Titles" localSheetId="0">'ABM.SAROs Annex A.1'!$2:$7</definedName>
  </definedNames>
  <calcPr fullCalcOnLoad="1"/>
</workbook>
</file>

<file path=xl/sharedStrings.xml><?xml version="1.0" encoding="utf-8"?>
<sst xmlns="http://schemas.openxmlformats.org/spreadsheetml/2006/main" count="84" uniqueCount="67">
  <si>
    <t>Columns 5, 6 and 7 - the amount of allotments by class</t>
  </si>
  <si>
    <t>Columns 9, 10, 11 - amount of allotments by class transferred to Regional Offices/Operating Units thru the issuance of Sub-Allotment Releas Order. Total transfers to other OUs under each allotment class should tally with the amount reflected in Column 6 of Annex A.</t>
  </si>
  <si>
    <t>1.</t>
  </si>
  <si>
    <t>3.</t>
  </si>
  <si>
    <r>
      <t xml:space="preserve">The list of Agency Budget Matrix (ABM)/Special Allotment Release Order (SARO)/Sub-Allotment Release Order shall be prepared to support the quarterly SAAODB per  </t>
    </r>
    <r>
      <rPr>
        <b/>
        <sz val="12"/>
        <rFont val="Arial"/>
        <family val="2"/>
      </rPr>
      <t xml:space="preserve"> Annex A.</t>
    </r>
  </si>
  <si>
    <t>Column 1 -  sequential numbering to determine how many ABMs/SAROs and Sub-AROs were received.</t>
  </si>
  <si>
    <t>The list shall be prepared by fund. (General Fund 101, Fund 102, Special Account in the General Fund (SAGF) 151,152, 171, 172, etc.)</t>
  </si>
  <si>
    <t>Column 3 - the date of issuance of the ABM/SARO/Sub-ARO</t>
  </si>
  <si>
    <r>
      <t>Column 4 - the source of the allotments:  Current Year GAA and Prior Year GAA - agency specific budget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special purpose funds,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automatic appropriations.</t>
    </r>
  </si>
  <si>
    <t>Column 12 - total of columns 9, 10 and 11.</t>
  </si>
  <si>
    <t>Column 8 - total of columns 5, 6 and 7.</t>
  </si>
  <si>
    <t>Column 13 - total of columns 8 and 12.</t>
  </si>
  <si>
    <t>Certified Correct:</t>
  </si>
  <si>
    <t>PS</t>
  </si>
  <si>
    <t>MOOE</t>
  </si>
  <si>
    <t xml:space="preserve">CO </t>
  </si>
  <si>
    <t>Total</t>
  </si>
  <si>
    <t>ABM/SARO/Sub-ARO No.</t>
  </si>
  <si>
    <t>Sub-Allotment to Regions/Operating Units</t>
  </si>
  <si>
    <t>Total Allotments</t>
  </si>
  <si>
    <t xml:space="preserve">No. </t>
  </si>
  <si>
    <t>Budget Officer</t>
  </si>
  <si>
    <t>Allotments</t>
  </si>
  <si>
    <t>A.  Allotments received from DBM</t>
  </si>
  <si>
    <t>B. Sub-allotments received from</t>
  </si>
  <si>
    <t>Sub-total</t>
  </si>
  <si>
    <t>Date of ABM</t>
  </si>
  <si>
    <t>SARO/Sub-ARO</t>
  </si>
  <si>
    <t>Fund Source</t>
  </si>
  <si>
    <t>8=(5+6+7)</t>
  </si>
  <si>
    <t>12=(9+10+11)</t>
  </si>
  <si>
    <t>13=(8-12)</t>
  </si>
  <si>
    <t>Sub-Total</t>
  </si>
  <si>
    <t xml:space="preserve">     Central Office/Regional Office</t>
  </si>
  <si>
    <t>Reg/SPF/etc.</t>
  </si>
  <si>
    <t>Column 2 -  ABM/SARO/Sub-ARO numbers.</t>
  </si>
  <si>
    <t>Annex A.1</t>
  </si>
  <si>
    <t>INSTRUCTIONS:</t>
  </si>
  <si>
    <t>Columns 1 to 13 shall reflect the following information:</t>
  </si>
  <si>
    <t>2.</t>
  </si>
  <si>
    <t>List of Agency Budget Matrix/Special Allotment Release Orders / Sub-Allotment Release Orders</t>
  </si>
  <si>
    <t>Department:State Universities &amp; Colleges</t>
  </si>
  <si>
    <t>Agency/OU:Benguet State University</t>
  </si>
  <si>
    <t>Region/Province/City: CAR</t>
  </si>
  <si>
    <t>Fund: 101</t>
  </si>
  <si>
    <t>ABM-CAR-13-0001119</t>
  </si>
  <si>
    <t>Regular</t>
  </si>
  <si>
    <t>ABM-CAR-13-0001120</t>
  </si>
  <si>
    <t>Regular (RLIP)</t>
  </si>
  <si>
    <t>SARO-CAR-130000608</t>
  </si>
  <si>
    <t>MPBF</t>
  </si>
  <si>
    <t>SARO-BMB-G-13-T000000363</t>
  </si>
  <si>
    <t>SARO-BMB-G-13-T000002086</t>
  </si>
  <si>
    <t xml:space="preserve">        ESTRELLITA M. DACLAN</t>
  </si>
  <si>
    <t>SARO-BMB-G-13-T000002530</t>
  </si>
  <si>
    <t>PDAF</t>
  </si>
  <si>
    <t>SARO-BMB-G-13-T000002794</t>
  </si>
  <si>
    <t>SARO-CAR-130013551</t>
  </si>
  <si>
    <t>SARO-CAR-130011188</t>
  </si>
  <si>
    <t>Pension &amp; Gratuity Fund</t>
  </si>
  <si>
    <t>As of  December   31, 2013</t>
  </si>
  <si>
    <t>SARO-CAR-130018706</t>
  </si>
  <si>
    <t>SARO-CAR-130019184</t>
  </si>
  <si>
    <t>SARO-CAR-130019185</t>
  </si>
  <si>
    <t>SARO-CAR-130020327</t>
  </si>
  <si>
    <t>SARO-CAR-130020340</t>
  </si>
  <si>
    <t>SARO-CAR-130021860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</si>
</sst>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7"/>
      <name val="Arial"/>
      <family val="2"/>
    </font>
    <font>
      <u val="single"/>
      <sz val="10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u val="single"/>
      <sz val="11"/>
      <color indexed="48"/>
      <name val="Arial"/>
      <family val="2"/>
    </font>
    <font>
      <i/>
      <sz val="11"/>
      <name val="Arial"/>
      <family val="2"/>
    </font>
    <font>
      <u val="single"/>
      <sz val="8"/>
      <color indexed="48"/>
      <name val="Arial"/>
      <family val="2"/>
    </font>
    <font>
      <u val="single"/>
      <sz val="8"/>
      <name val="Arial"/>
      <family val="2"/>
    </font>
    <font>
      <u val="doubleAccounting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43" fontId="0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3" fontId="9" fillId="0" borderId="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170" fontId="7" fillId="0" borderId="0" xfId="0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/>
    </xf>
    <xf numFmtId="43" fontId="0" fillId="0" borderId="0" xfId="42" applyFont="1" applyFill="1" applyBorder="1" applyAlignment="1">
      <alignment horizontal="center"/>
    </xf>
    <xf numFmtId="43" fontId="8" fillId="0" borderId="0" xfId="42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15" xfId="42" applyFont="1" applyBorder="1" applyAlignment="1">
      <alignment/>
    </xf>
    <xf numFmtId="0" fontId="10" fillId="0" borderId="0" xfId="0" applyFont="1" applyBorder="1" applyAlignment="1">
      <alignment horizontal="center" wrapText="1"/>
    </xf>
    <xf numFmtId="170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left" indent="1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43" fontId="11" fillId="0" borderId="10" xfId="42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11" fillId="0" borderId="15" xfId="0" applyFont="1" applyBorder="1" applyAlignment="1">
      <alignment horizontal="right" indent="2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43" fontId="2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justify"/>
    </xf>
    <xf numFmtId="0" fontId="15" fillId="0" borderId="0" xfId="0" applyFont="1" applyBorder="1" applyAlignment="1">
      <alignment horizontal="left" indent="1"/>
    </xf>
    <xf numFmtId="170" fontId="16" fillId="0" borderId="0" xfId="0" applyNumberFormat="1" applyFont="1" applyBorder="1" applyAlignment="1">
      <alignment horizontal="left" indent="1"/>
    </xf>
    <xf numFmtId="43" fontId="15" fillId="0" borderId="0" xfId="42" applyFont="1" applyBorder="1" applyAlignment="1">
      <alignment horizontal="left" indent="1"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170" fontId="12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0" fillId="0" borderId="26" xfId="0" applyFont="1" applyBorder="1" applyAlignment="1">
      <alignment/>
    </xf>
    <xf numFmtId="43" fontId="0" fillId="0" borderId="21" xfId="42" applyFont="1" applyBorder="1" applyAlignment="1">
      <alignment horizontal="center"/>
    </xf>
    <xf numFmtId="0" fontId="0" fillId="0" borderId="27" xfId="0" applyFont="1" applyBorder="1" applyAlignment="1">
      <alignment/>
    </xf>
    <xf numFmtId="43" fontId="0" fillId="0" borderId="28" xfId="42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0" fillId="0" borderId="18" xfId="0" applyFont="1" applyFill="1" applyBorder="1" applyAlignment="1">
      <alignment horizontal="center" vertical="top"/>
    </xf>
    <xf numFmtId="43" fontId="15" fillId="0" borderId="21" xfId="42" applyFont="1" applyBorder="1" applyAlignment="1">
      <alignment horizontal="left" indent="1"/>
    </xf>
    <xf numFmtId="170" fontId="16" fillId="0" borderId="21" xfId="0" applyNumberFormat="1" applyFont="1" applyBorder="1" applyAlignment="1">
      <alignment horizontal="left" indent="1"/>
    </xf>
    <xf numFmtId="0" fontId="10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left" indent="1"/>
    </xf>
    <xf numFmtId="0" fontId="10" fillId="0" borderId="18" xfId="0" applyFont="1" applyBorder="1" applyAlignment="1">
      <alignment horizontal="center" vertical="top"/>
    </xf>
    <xf numFmtId="170" fontId="5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18" xfId="0" applyFont="1" applyFill="1" applyBorder="1" applyAlignment="1" quotePrefix="1">
      <alignment horizontal="center" vertical="top"/>
    </xf>
    <xf numFmtId="0" fontId="10" fillId="0" borderId="31" xfId="0" applyFont="1" applyBorder="1" applyAlignment="1">
      <alignment horizontal="center"/>
    </xf>
    <xf numFmtId="0" fontId="15" fillId="0" borderId="29" xfId="0" applyFont="1" applyBorder="1" applyAlignment="1">
      <alignment horizontal="left" indent="1"/>
    </xf>
    <xf numFmtId="170" fontId="15" fillId="0" borderId="29" xfId="0" applyNumberFormat="1" applyFont="1" applyBorder="1" applyAlignment="1">
      <alignment horizontal="left" indent="1"/>
    </xf>
    <xf numFmtId="170" fontId="15" fillId="0" borderId="30" xfId="0" applyNumberFormat="1" applyFont="1" applyBorder="1" applyAlignment="1">
      <alignment horizontal="left" indent="1"/>
    </xf>
    <xf numFmtId="15" fontId="0" fillId="0" borderId="10" xfId="0" applyNumberFormat="1" applyFont="1" applyBorder="1" applyAlignment="1">
      <alignment horizontal="center"/>
    </xf>
    <xf numFmtId="43" fontId="3" fillId="0" borderId="10" xfId="42" applyFont="1" applyBorder="1" applyAlignment="1">
      <alignment/>
    </xf>
    <xf numFmtId="43" fontId="3" fillId="0" borderId="32" xfId="42" applyFont="1" applyBorder="1" applyAlignment="1">
      <alignment horizontal="center"/>
    </xf>
    <xf numFmtId="170" fontId="18" fillId="0" borderId="10" xfId="0" applyNumberFormat="1" applyFont="1" applyBorder="1" applyAlignment="1">
      <alignment/>
    </xf>
    <xf numFmtId="43" fontId="19" fillId="0" borderId="10" xfId="42" applyFont="1" applyBorder="1" applyAlignment="1">
      <alignment/>
    </xf>
    <xf numFmtId="43" fontId="19" fillId="0" borderId="32" xfId="42" applyFont="1" applyBorder="1" applyAlignment="1">
      <alignment/>
    </xf>
    <xf numFmtId="43" fontId="20" fillId="0" borderId="10" xfId="42" applyFont="1" applyBorder="1" applyAlignment="1">
      <alignment/>
    </xf>
    <xf numFmtId="43" fontId="20" fillId="0" borderId="32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33" xfId="42" applyFont="1" applyBorder="1" applyAlignment="1">
      <alignment horizontal="center"/>
    </xf>
    <xf numFmtId="170" fontId="19" fillId="0" borderId="10" xfId="0" applyNumberFormat="1" applyFont="1" applyBorder="1" applyAlignment="1">
      <alignment/>
    </xf>
    <xf numFmtId="170" fontId="18" fillId="0" borderId="34" xfId="0" applyNumberFormat="1" applyFont="1" applyBorder="1" applyAlignment="1">
      <alignment/>
    </xf>
    <xf numFmtId="170" fontId="18" fillId="0" borderId="11" xfId="0" applyNumberFormat="1" applyFont="1" applyBorder="1" applyAlignment="1">
      <alignment/>
    </xf>
    <xf numFmtId="43" fontId="3" fillId="0" borderId="16" xfId="42" applyFont="1" applyBorder="1" applyAlignment="1">
      <alignment/>
    </xf>
    <xf numFmtId="43" fontId="3" fillId="0" borderId="12" xfId="42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justify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1" fillId="0" borderId="35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 indent="1"/>
    </xf>
    <xf numFmtId="0" fontId="15" fillId="0" borderId="21" xfId="0" applyFont="1" applyBorder="1" applyAlignment="1">
      <alignment horizontal="left" wrapText="1" indent="1"/>
    </xf>
    <xf numFmtId="43" fontId="0" fillId="0" borderId="15" xfId="42" applyFont="1" applyBorder="1" applyAlignment="1">
      <alignment horizontal="center"/>
    </xf>
    <xf numFmtId="170" fontId="11" fillId="0" borderId="36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5" fillId="0" borderId="29" xfId="0" applyFont="1" applyBorder="1" applyAlignment="1">
      <alignment horizontal="left" indent="1"/>
    </xf>
    <xf numFmtId="0" fontId="15" fillId="0" borderId="0" xfId="0" applyFont="1" applyFill="1" applyBorder="1" applyAlignment="1">
      <alignment horizontal="left" vertical="justify" indent="1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left" vertical="justify"/>
    </xf>
    <xf numFmtId="0" fontId="15" fillId="0" borderId="21" xfId="0" applyFont="1" applyFill="1" applyBorder="1" applyAlignment="1">
      <alignment horizontal="left" vertical="justify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1"/>
  <sheetViews>
    <sheetView tabSelected="1" zoomScalePageLayoutView="0" workbookViewId="0" topLeftCell="A4">
      <selection activeCell="M65" sqref="M65"/>
    </sheetView>
  </sheetViews>
  <sheetFormatPr defaultColWidth="9.140625" defaultRowHeight="12.75"/>
  <cols>
    <col min="1" max="1" width="1.28515625" style="2" customWidth="1"/>
    <col min="2" max="2" width="5.28125" style="2" customWidth="1"/>
    <col min="3" max="3" width="35.421875" style="2" customWidth="1"/>
    <col min="4" max="4" width="27.7109375" style="1" customWidth="1"/>
    <col min="5" max="5" width="19.57421875" style="1" customWidth="1"/>
    <col min="6" max="6" width="17.00390625" style="2" customWidth="1"/>
    <col min="7" max="7" width="12.28125" style="2" customWidth="1"/>
    <col min="8" max="8" width="12.421875" style="2" customWidth="1"/>
    <col min="9" max="9" width="13.140625" style="2" customWidth="1"/>
    <col min="10" max="10" width="12.57421875" style="2" customWidth="1"/>
    <col min="11" max="11" width="12.00390625" style="2" customWidth="1"/>
    <col min="12" max="12" width="12.421875" style="2" customWidth="1"/>
    <col min="13" max="13" width="13.8515625" style="2" customWidth="1"/>
    <col min="14" max="14" width="16.00390625" style="1" customWidth="1"/>
    <col min="15" max="15" width="7.57421875" style="2" customWidth="1"/>
    <col min="16" max="16" width="8.7109375" style="2" customWidth="1"/>
    <col min="17" max="16384" width="9.140625" style="2" customWidth="1"/>
  </cols>
  <sheetData>
    <row r="1" ht="13.5" thickBot="1"/>
    <row r="2" spans="2:14" ht="18">
      <c r="B2" s="88"/>
      <c r="C2" s="62"/>
      <c r="D2" s="61"/>
      <c r="E2" s="61"/>
      <c r="F2" s="62"/>
      <c r="G2" s="62"/>
      <c r="H2" s="62"/>
      <c r="I2" s="62"/>
      <c r="J2" s="62"/>
      <c r="K2" s="62"/>
      <c r="L2" s="62"/>
      <c r="M2" s="89" t="s">
        <v>36</v>
      </c>
      <c r="N2" s="63"/>
    </row>
    <row r="3" spans="2:14" ht="18">
      <c r="B3" s="64"/>
      <c r="C3" s="114" t="s">
        <v>40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18.75" thickBot="1">
      <c r="B4" s="116" t="s">
        <v>60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2:14" ht="18">
      <c r="B5" s="60" t="s">
        <v>41</v>
      </c>
      <c r="C5" s="29"/>
      <c r="D5" s="61"/>
      <c r="E5" s="61"/>
      <c r="F5" s="62"/>
      <c r="G5" s="62"/>
      <c r="H5" s="62"/>
      <c r="I5" s="62"/>
      <c r="J5" s="62"/>
      <c r="K5" s="62"/>
      <c r="L5" s="62"/>
      <c r="M5" s="62"/>
      <c r="N5" s="63"/>
    </row>
    <row r="6" spans="2:14" ht="15" customHeight="1">
      <c r="B6" s="64" t="s">
        <v>42</v>
      </c>
      <c r="C6" s="31"/>
      <c r="D6" s="33"/>
      <c r="E6" s="33"/>
      <c r="F6" s="31"/>
      <c r="G6" s="31"/>
      <c r="H6" s="31"/>
      <c r="I6" s="31"/>
      <c r="J6" s="31"/>
      <c r="K6" s="31"/>
      <c r="L6" s="53"/>
      <c r="M6" s="5"/>
      <c r="N6" s="65"/>
    </row>
    <row r="7" spans="2:16" s="5" customFormat="1" ht="15" customHeight="1">
      <c r="B7" s="119" t="s">
        <v>43</v>
      </c>
      <c r="C7" s="120"/>
      <c r="D7" s="37"/>
      <c r="E7" s="37"/>
      <c r="F7" s="37"/>
      <c r="G7" s="37"/>
      <c r="H7" s="37"/>
      <c r="I7" s="37"/>
      <c r="J7" s="37"/>
      <c r="K7" s="37"/>
      <c r="L7" s="37"/>
      <c r="M7" s="37"/>
      <c r="N7" s="66"/>
      <c r="O7" s="3"/>
      <c r="P7" s="4"/>
    </row>
    <row r="8" spans="2:16" s="5" customFormat="1" ht="15" customHeight="1" thickBot="1">
      <c r="B8" s="129" t="s">
        <v>44</v>
      </c>
      <c r="C8" s="13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3"/>
      <c r="P8" s="4"/>
    </row>
    <row r="9" spans="2:16" s="5" customFormat="1" ht="15" hidden="1">
      <c r="B9" s="58"/>
      <c r="C9" s="31"/>
      <c r="D9" s="33"/>
      <c r="E9" s="33"/>
      <c r="F9" s="38"/>
      <c r="G9" s="38"/>
      <c r="H9" s="38"/>
      <c r="I9" s="38"/>
      <c r="J9" s="38"/>
      <c r="K9" s="38"/>
      <c r="L9" s="38"/>
      <c r="M9" s="38"/>
      <c r="N9" s="67"/>
      <c r="O9" s="7"/>
      <c r="P9" s="8"/>
    </row>
    <row r="10" spans="2:16" s="5" customFormat="1" ht="17.25" customHeight="1">
      <c r="B10" s="68"/>
      <c r="C10" s="39"/>
      <c r="D10" s="40" t="s">
        <v>26</v>
      </c>
      <c r="E10" s="41" t="s">
        <v>28</v>
      </c>
      <c r="F10" s="126" t="s">
        <v>22</v>
      </c>
      <c r="G10" s="127"/>
      <c r="H10" s="127"/>
      <c r="I10" s="128"/>
      <c r="J10" s="126" t="s">
        <v>18</v>
      </c>
      <c r="K10" s="127"/>
      <c r="L10" s="127"/>
      <c r="M10" s="128"/>
      <c r="N10" s="124" t="s">
        <v>19</v>
      </c>
      <c r="O10" s="9"/>
      <c r="P10" s="10"/>
    </row>
    <row r="11" spans="2:16" s="4" customFormat="1" ht="18" customHeight="1">
      <c r="B11" s="69" t="s">
        <v>20</v>
      </c>
      <c r="C11" s="42" t="s">
        <v>17</v>
      </c>
      <c r="D11" s="43" t="s">
        <v>27</v>
      </c>
      <c r="E11" s="43" t="s">
        <v>34</v>
      </c>
      <c r="F11" s="44" t="s">
        <v>13</v>
      </c>
      <c r="G11" s="44" t="s">
        <v>14</v>
      </c>
      <c r="H11" s="44" t="s">
        <v>15</v>
      </c>
      <c r="I11" s="44" t="s">
        <v>16</v>
      </c>
      <c r="J11" s="44" t="s">
        <v>13</v>
      </c>
      <c r="K11" s="44" t="s">
        <v>14</v>
      </c>
      <c r="L11" s="44" t="s">
        <v>15</v>
      </c>
      <c r="M11" s="44" t="s">
        <v>16</v>
      </c>
      <c r="N11" s="125"/>
      <c r="O11" s="11"/>
      <c r="P11" s="12"/>
    </row>
    <row r="12" spans="2:16" s="30" customFormat="1" ht="14.25" customHeight="1">
      <c r="B12" s="70">
        <v>1</v>
      </c>
      <c r="C12" s="49">
        <v>2</v>
      </c>
      <c r="D12" s="50">
        <v>3</v>
      </c>
      <c r="E12" s="50">
        <v>4</v>
      </c>
      <c r="F12" s="50">
        <v>5</v>
      </c>
      <c r="G12" s="50">
        <v>6</v>
      </c>
      <c r="H12" s="50">
        <v>7</v>
      </c>
      <c r="I12" s="50" t="s">
        <v>29</v>
      </c>
      <c r="J12" s="50">
        <v>9</v>
      </c>
      <c r="K12" s="50">
        <v>10</v>
      </c>
      <c r="L12" s="50">
        <v>11</v>
      </c>
      <c r="M12" s="50" t="s">
        <v>30</v>
      </c>
      <c r="N12" s="71" t="s">
        <v>31</v>
      </c>
      <c r="O12" s="51"/>
      <c r="P12" s="52"/>
    </row>
    <row r="13" spans="2:16" s="17" customFormat="1" ht="14.25" customHeight="1">
      <c r="B13" s="117" t="s">
        <v>23</v>
      </c>
      <c r="C13" s="11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72"/>
      <c r="O13" s="26"/>
      <c r="P13" s="27"/>
    </row>
    <row r="14" spans="2:16" s="5" customFormat="1" ht="12.75">
      <c r="B14" s="73">
        <v>1</v>
      </c>
      <c r="C14" s="21" t="s">
        <v>45</v>
      </c>
      <c r="D14" s="97">
        <v>41276</v>
      </c>
      <c r="E14" s="20" t="s">
        <v>46</v>
      </c>
      <c r="F14" s="98">
        <v>255826000</v>
      </c>
      <c r="G14" s="98">
        <v>70941000</v>
      </c>
      <c r="H14" s="98">
        <v>19000000</v>
      </c>
      <c r="I14" s="98">
        <f>SUM(F14:H14)</f>
        <v>345767000</v>
      </c>
      <c r="J14" s="98"/>
      <c r="K14" s="98"/>
      <c r="L14" s="98"/>
      <c r="M14" s="98">
        <f>SUM(J14:L14)</f>
        <v>0</v>
      </c>
      <c r="N14" s="99">
        <f>SUM(M14+I14)</f>
        <v>345767000</v>
      </c>
      <c r="O14" s="14"/>
      <c r="P14" s="15"/>
    </row>
    <row r="15" spans="2:16" s="5" customFormat="1" ht="12.75">
      <c r="B15" s="73">
        <v>2</v>
      </c>
      <c r="C15" s="21" t="s">
        <v>47</v>
      </c>
      <c r="D15" s="97">
        <v>41276</v>
      </c>
      <c r="E15" s="20" t="s">
        <v>48</v>
      </c>
      <c r="F15" s="98">
        <v>24193000</v>
      </c>
      <c r="G15" s="98"/>
      <c r="H15" s="98"/>
      <c r="I15" s="98">
        <f aca="true" t="shared" si="0" ref="I15:I29">SUM(F15:H15)</f>
        <v>24193000</v>
      </c>
      <c r="J15" s="98"/>
      <c r="K15" s="98"/>
      <c r="L15" s="98"/>
      <c r="M15" s="98">
        <f aca="true" t="shared" si="1" ref="M15:M24">SUM(J15:L15)</f>
        <v>0</v>
      </c>
      <c r="N15" s="99">
        <f aca="true" t="shared" si="2" ref="N15:N29">SUM(M15+I15)</f>
        <v>24193000</v>
      </c>
      <c r="O15" s="14"/>
      <c r="P15" s="15"/>
    </row>
    <row r="16" spans="2:16" s="5" customFormat="1" ht="12.75">
      <c r="B16" s="73">
        <v>3</v>
      </c>
      <c r="C16" s="21" t="s">
        <v>49</v>
      </c>
      <c r="D16" s="97">
        <v>41304</v>
      </c>
      <c r="E16" s="20" t="s">
        <v>50</v>
      </c>
      <c r="F16" s="98">
        <v>106378</v>
      </c>
      <c r="G16" s="98"/>
      <c r="H16" s="98"/>
      <c r="I16" s="98">
        <f t="shared" si="0"/>
        <v>106378</v>
      </c>
      <c r="J16" s="98"/>
      <c r="K16" s="98"/>
      <c r="L16" s="98"/>
      <c r="M16" s="98">
        <f t="shared" si="1"/>
        <v>0</v>
      </c>
      <c r="N16" s="99">
        <f t="shared" si="2"/>
        <v>106378</v>
      </c>
      <c r="O16" s="14"/>
      <c r="P16" s="15"/>
    </row>
    <row r="17" spans="2:16" s="5" customFormat="1" ht="12.75">
      <c r="B17" s="74">
        <v>4</v>
      </c>
      <c r="C17" s="21" t="s">
        <v>51</v>
      </c>
      <c r="D17" s="97">
        <v>41310</v>
      </c>
      <c r="E17" s="20" t="s">
        <v>50</v>
      </c>
      <c r="F17" s="98"/>
      <c r="G17" s="98">
        <v>1620000</v>
      </c>
      <c r="H17" s="98"/>
      <c r="I17" s="98">
        <f t="shared" si="0"/>
        <v>1620000</v>
      </c>
      <c r="J17" s="98"/>
      <c r="K17" s="98"/>
      <c r="L17" s="98"/>
      <c r="M17" s="98">
        <f t="shared" si="1"/>
        <v>0</v>
      </c>
      <c r="N17" s="99">
        <f t="shared" si="2"/>
        <v>1620000</v>
      </c>
      <c r="O17" s="14"/>
      <c r="P17" s="15"/>
    </row>
    <row r="18" spans="2:16" s="5" customFormat="1" ht="12.75">
      <c r="B18" s="74">
        <v>5</v>
      </c>
      <c r="C18" s="21" t="s">
        <v>52</v>
      </c>
      <c r="D18" s="97">
        <v>41346</v>
      </c>
      <c r="E18" s="20" t="s">
        <v>55</v>
      </c>
      <c r="F18" s="98"/>
      <c r="G18" s="98">
        <v>100000</v>
      </c>
      <c r="H18" s="98"/>
      <c r="I18" s="98">
        <f t="shared" si="0"/>
        <v>100000</v>
      </c>
      <c r="J18" s="98"/>
      <c r="K18" s="98"/>
      <c r="L18" s="98"/>
      <c r="M18" s="98">
        <f t="shared" si="1"/>
        <v>0</v>
      </c>
      <c r="N18" s="99">
        <f t="shared" si="2"/>
        <v>100000</v>
      </c>
      <c r="O18" s="14"/>
      <c r="P18" s="15"/>
    </row>
    <row r="19" spans="2:16" s="5" customFormat="1" ht="12.75">
      <c r="B19" s="74">
        <v>6</v>
      </c>
      <c r="C19" s="21" t="s">
        <v>54</v>
      </c>
      <c r="D19" s="97">
        <v>41418</v>
      </c>
      <c r="E19" s="20" t="s">
        <v>55</v>
      </c>
      <c r="F19" s="98"/>
      <c r="G19" s="110">
        <v>250000</v>
      </c>
      <c r="H19" s="98"/>
      <c r="I19" s="98">
        <f t="shared" si="0"/>
        <v>250000</v>
      </c>
      <c r="J19" s="98"/>
      <c r="K19" s="98"/>
      <c r="L19" s="98"/>
      <c r="M19" s="98">
        <f t="shared" si="1"/>
        <v>0</v>
      </c>
      <c r="N19" s="99">
        <f t="shared" si="2"/>
        <v>250000</v>
      </c>
      <c r="O19" s="14"/>
      <c r="P19" s="15"/>
    </row>
    <row r="20" spans="2:16" s="5" customFormat="1" ht="12.75">
      <c r="B20" s="74">
        <v>7</v>
      </c>
      <c r="C20" s="21" t="s">
        <v>56</v>
      </c>
      <c r="D20" s="97">
        <v>41451</v>
      </c>
      <c r="E20" s="20" t="s">
        <v>55</v>
      </c>
      <c r="F20" s="108"/>
      <c r="G20" s="107">
        <v>1000000</v>
      </c>
      <c r="H20" s="109"/>
      <c r="I20" s="98">
        <f t="shared" si="0"/>
        <v>1000000</v>
      </c>
      <c r="J20" s="100"/>
      <c r="K20" s="100"/>
      <c r="L20" s="100"/>
      <c r="M20" s="98">
        <f t="shared" si="1"/>
        <v>0</v>
      </c>
      <c r="N20" s="99">
        <f t="shared" si="2"/>
        <v>1000000</v>
      </c>
      <c r="O20" s="9"/>
      <c r="P20" s="8"/>
    </row>
    <row r="21" spans="2:16" s="5" customFormat="1" ht="25.5">
      <c r="B21" s="74">
        <v>8</v>
      </c>
      <c r="C21" s="21" t="s">
        <v>58</v>
      </c>
      <c r="D21" s="97">
        <v>41479</v>
      </c>
      <c r="E21" s="112" t="s">
        <v>59</v>
      </c>
      <c r="F21" s="98">
        <v>2724270</v>
      </c>
      <c r="G21" s="111"/>
      <c r="H21" s="98"/>
      <c r="I21" s="98">
        <f t="shared" si="0"/>
        <v>2724270</v>
      </c>
      <c r="J21" s="98"/>
      <c r="K21" s="98"/>
      <c r="L21" s="98"/>
      <c r="M21" s="98">
        <f t="shared" si="1"/>
        <v>0</v>
      </c>
      <c r="N21" s="99">
        <f t="shared" si="2"/>
        <v>2724270</v>
      </c>
      <c r="O21" s="14"/>
      <c r="P21" s="15"/>
    </row>
    <row r="22" spans="2:16" s="5" customFormat="1" ht="12.75">
      <c r="B22" s="74">
        <v>9</v>
      </c>
      <c r="C22" s="21" t="s">
        <v>57</v>
      </c>
      <c r="D22" s="97">
        <v>41505</v>
      </c>
      <c r="E22" s="20" t="s">
        <v>50</v>
      </c>
      <c r="F22" s="98">
        <v>6624000</v>
      </c>
      <c r="G22" s="98"/>
      <c r="H22" s="98"/>
      <c r="I22" s="98">
        <f t="shared" si="0"/>
        <v>6624000</v>
      </c>
      <c r="J22" s="98"/>
      <c r="K22" s="98"/>
      <c r="L22" s="98"/>
      <c r="M22" s="98">
        <f t="shared" si="1"/>
        <v>0</v>
      </c>
      <c r="N22" s="99">
        <f t="shared" si="2"/>
        <v>6624000</v>
      </c>
      <c r="O22" s="14"/>
      <c r="P22" s="15"/>
    </row>
    <row r="23" spans="1:16" s="5" customFormat="1" ht="25.5">
      <c r="A23" s="5">
        <v>9</v>
      </c>
      <c r="B23" s="74">
        <v>10</v>
      </c>
      <c r="C23" s="21" t="s">
        <v>61</v>
      </c>
      <c r="D23" s="97">
        <v>41570</v>
      </c>
      <c r="E23" s="112" t="s">
        <v>59</v>
      </c>
      <c r="F23" s="98">
        <v>94002</v>
      </c>
      <c r="G23" s="98"/>
      <c r="H23" s="98"/>
      <c r="I23" s="98">
        <f t="shared" si="0"/>
        <v>94002</v>
      </c>
      <c r="J23" s="98"/>
      <c r="K23" s="98"/>
      <c r="L23" s="98"/>
      <c r="M23" s="98"/>
      <c r="N23" s="99">
        <f t="shared" si="2"/>
        <v>94002</v>
      </c>
      <c r="O23" s="14"/>
      <c r="P23" s="15"/>
    </row>
    <row r="24" spans="2:16" s="5" customFormat="1" ht="12.75">
      <c r="B24" s="74">
        <v>11</v>
      </c>
      <c r="C24" s="21" t="s">
        <v>62</v>
      </c>
      <c r="D24" s="97">
        <v>41584</v>
      </c>
      <c r="E24" s="20" t="s">
        <v>50</v>
      </c>
      <c r="F24" s="98">
        <v>12809458</v>
      </c>
      <c r="G24" s="98"/>
      <c r="H24" s="98"/>
      <c r="I24" s="98">
        <f t="shared" si="0"/>
        <v>12809458</v>
      </c>
      <c r="J24" s="98"/>
      <c r="K24" s="98"/>
      <c r="L24" s="98"/>
      <c r="M24" s="98">
        <f t="shared" si="1"/>
        <v>0</v>
      </c>
      <c r="N24" s="99">
        <f t="shared" si="2"/>
        <v>12809458</v>
      </c>
      <c r="O24" s="14"/>
      <c r="P24" s="15"/>
    </row>
    <row r="25" spans="2:16" s="5" customFormat="1" ht="12.75">
      <c r="B25" s="74">
        <v>12</v>
      </c>
      <c r="C25" s="21" t="s">
        <v>63</v>
      </c>
      <c r="D25" s="97">
        <v>41584</v>
      </c>
      <c r="E25" s="20" t="s">
        <v>50</v>
      </c>
      <c r="F25" s="98">
        <v>1133827</v>
      </c>
      <c r="G25" s="98"/>
      <c r="H25" s="98"/>
      <c r="I25" s="98">
        <f t="shared" si="0"/>
        <v>1133827</v>
      </c>
      <c r="J25" s="98"/>
      <c r="K25" s="98"/>
      <c r="L25" s="98"/>
      <c r="M25" s="98"/>
      <c r="N25" s="99">
        <f t="shared" si="2"/>
        <v>1133827</v>
      </c>
      <c r="O25" s="14"/>
      <c r="P25" s="15"/>
    </row>
    <row r="26" spans="2:16" s="5" customFormat="1" ht="12.75">
      <c r="B26" s="74">
        <v>13</v>
      </c>
      <c r="C26" s="21" t="s">
        <v>64</v>
      </c>
      <c r="D26" s="97">
        <v>41604</v>
      </c>
      <c r="E26" s="20" t="s">
        <v>50</v>
      </c>
      <c r="F26" s="98">
        <v>2511514</v>
      </c>
      <c r="G26" s="98"/>
      <c r="H26" s="98"/>
      <c r="I26" s="98">
        <f t="shared" si="0"/>
        <v>2511514</v>
      </c>
      <c r="J26" s="98"/>
      <c r="K26" s="98"/>
      <c r="L26" s="98"/>
      <c r="M26" s="98"/>
      <c r="N26" s="99">
        <f t="shared" si="2"/>
        <v>2511514</v>
      </c>
      <c r="O26" s="14"/>
      <c r="P26" s="15"/>
    </row>
    <row r="27" spans="2:16" s="5" customFormat="1" ht="12.75">
      <c r="B27" s="74">
        <v>14</v>
      </c>
      <c r="C27" s="21" t="s">
        <v>65</v>
      </c>
      <c r="D27" s="97">
        <v>41604</v>
      </c>
      <c r="E27" s="20" t="s">
        <v>50</v>
      </c>
      <c r="F27" s="98">
        <v>241005</v>
      </c>
      <c r="G27" s="98"/>
      <c r="H27" s="98"/>
      <c r="I27" s="98">
        <f t="shared" si="0"/>
        <v>241005</v>
      </c>
      <c r="J27" s="98"/>
      <c r="K27" s="98"/>
      <c r="L27" s="98"/>
      <c r="M27" s="98"/>
      <c r="N27" s="99">
        <f t="shared" si="2"/>
        <v>241005</v>
      </c>
      <c r="O27" s="14"/>
      <c r="P27" s="15"/>
    </row>
    <row r="28" spans="2:16" s="5" customFormat="1" ht="12.75">
      <c r="B28" s="74">
        <v>15</v>
      </c>
      <c r="C28" s="21" t="s">
        <v>65</v>
      </c>
      <c r="D28" s="97">
        <v>41604</v>
      </c>
      <c r="E28" s="20" t="s">
        <v>50</v>
      </c>
      <c r="F28" s="98">
        <v>2751680</v>
      </c>
      <c r="G28" s="98"/>
      <c r="H28" s="98"/>
      <c r="I28" s="98">
        <f t="shared" si="0"/>
        <v>2751680</v>
      </c>
      <c r="J28" s="98"/>
      <c r="K28" s="98"/>
      <c r="L28" s="98"/>
      <c r="M28" s="98"/>
      <c r="N28" s="99">
        <f t="shared" si="2"/>
        <v>2751680</v>
      </c>
      <c r="O28" s="14"/>
      <c r="P28" s="15"/>
    </row>
    <row r="29" spans="1:16" s="5" customFormat="1" ht="12.75">
      <c r="A29" s="5">
        <v>14</v>
      </c>
      <c r="B29" s="74">
        <v>16</v>
      </c>
      <c r="C29" s="21" t="s">
        <v>66</v>
      </c>
      <c r="D29" s="97">
        <v>41612</v>
      </c>
      <c r="E29" s="20" t="s">
        <v>50</v>
      </c>
      <c r="F29" s="98">
        <v>3520000</v>
      </c>
      <c r="G29" s="98"/>
      <c r="H29" s="98"/>
      <c r="I29" s="98">
        <f t="shared" si="0"/>
        <v>3520000</v>
      </c>
      <c r="J29" s="98"/>
      <c r="K29" s="98"/>
      <c r="L29" s="98"/>
      <c r="M29" s="98"/>
      <c r="N29" s="99">
        <f t="shared" si="2"/>
        <v>3520000</v>
      </c>
      <c r="O29" s="14"/>
      <c r="P29" s="15"/>
    </row>
    <row r="30" spans="2:16" s="5" customFormat="1" ht="12.75" hidden="1">
      <c r="B30" s="74">
        <v>16</v>
      </c>
      <c r="C30" s="21"/>
      <c r="D30" s="20"/>
      <c r="E30" s="20"/>
      <c r="F30" s="98"/>
      <c r="G30" s="98"/>
      <c r="H30" s="98"/>
      <c r="I30" s="98"/>
      <c r="J30" s="98"/>
      <c r="K30" s="98"/>
      <c r="L30" s="98"/>
      <c r="M30" s="98"/>
      <c r="N30" s="99"/>
      <c r="O30" s="14"/>
      <c r="P30" s="15"/>
    </row>
    <row r="31" spans="2:16" s="5" customFormat="1" ht="12.75" hidden="1">
      <c r="B31" s="74">
        <v>17</v>
      </c>
      <c r="C31" s="21"/>
      <c r="D31" s="20"/>
      <c r="E31" s="20"/>
      <c r="F31" s="98"/>
      <c r="G31" s="98"/>
      <c r="H31" s="98"/>
      <c r="I31" s="98"/>
      <c r="J31" s="98"/>
      <c r="K31" s="98"/>
      <c r="L31" s="98"/>
      <c r="M31" s="98"/>
      <c r="N31" s="99"/>
      <c r="O31" s="14"/>
      <c r="P31" s="15"/>
    </row>
    <row r="32" spans="2:16" s="5" customFormat="1" ht="12.75" hidden="1">
      <c r="B32" s="74">
        <v>18</v>
      </c>
      <c r="C32" s="21"/>
      <c r="D32" s="20"/>
      <c r="E32" s="20"/>
      <c r="F32" s="98"/>
      <c r="G32" s="98"/>
      <c r="H32" s="98"/>
      <c r="I32" s="98"/>
      <c r="J32" s="98"/>
      <c r="K32" s="98"/>
      <c r="L32" s="98"/>
      <c r="M32" s="98"/>
      <c r="N32" s="99"/>
      <c r="O32" s="14"/>
      <c r="P32" s="15"/>
    </row>
    <row r="33" spans="2:16" s="5" customFormat="1" ht="12.75" hidden="1">
      <c r="B33" s="74">
        <v>19</v>
      </c>
      <c r="C33" s="21"/>
      <c r="D33" s="20"/>
      <c r="E33" s="20"/>
      <c r="F33" s="98"/>
      <c r="G33" s="98"/>
      <c r="H33" s="98"/>
      <c r="I33" s="98"/>
      <c r="J33" s="98"/>
      <c r="K33" s="98"/>
      <c r="L33" s="98"/>
      <c r="M33" s="98"/>
      <c r="N33" s="99"/>
      <c r="O33" s="14"/>
      <c r="P33" s="15"/>
    </row>
    <row r="34" spans="2:16" s="5" customFormat="1" ht="12.75" hidden="1">
      <c r="B34" s="74">
        <v>20</v>
      </c>
      <c r="C34" s="21"/>
      <c r="D34" s="20"/>
      <c r="E34" s="20"/>
      <c r="F34" s="98"/>
      <c r="G34" s="98"/>
      <c r="H34" s="98"/>
      <c r="I34" s="98"/>
      <c r="J34" s="98"/>
      <c r="K34" s="98"/>
      <c r="L34" s="98"/>
      <c r="M34" s="98"/>
      <c r="N34" s="99"/>
      <c r="O34" s="14"/>
      <c r="P34" s="15"/>
    </row>
    <row r="35" spans="2:16" s="5" customFormat="1" ht="15.75">
      <c r="B35" s="75"/>
      <c r="C35" s="45" t="s">
        <v>25</v>
      </c>
      <c r="D35" s="20"/>
      <c r="E35" s="28"/>
      <c r="F35" s="101">
        <f>SUM(F14:F34)</f>
        <v>312535134</v>
      </c>
      <c r="G35" s="101">
        <f aca="true" t="shared" si="3" ref="G35:N35">SUM(G14:G34)</f>
        <v>73911000</v>
      </c>
      <c r="H35" s="101">
        <f t="shared" si="3"/>
        <v>19000000</v>
      </c>
      <c r="I35" s="101">
        <f t="shared" si="3"/>
        <v>405446134</v>
      </c>
      <c r="J35" s="101">
        <f t="shared" si="3"/>
        <v>0</v>
      </c>
      <c r="K35" s="101">
        <f t="shared" si="3"/>
        <v>0</v>
      </c>
      <c r="L35" s="101">
        <f t="shared" si="3"/>
        <v>0</v>
      </c>
      <c r="M35" s="101">
        <f t="shared" si="3"/>
        <v>0</v>
      </c>
      <c r="N35" s="102">
        <f t="shared" si="3"/>
        <v>405446134</v>
      </c>
      <c r="O35" s="14"/>
      <c r="P35" s="15"/>
    </row>
    <row r="36" spans="2:16" s="5" customFormat="1" ht="15.75">
      <c r="B36" s="117" t="s">
        <v>24</v>
      </c>
      <c r="C36" s="118"/>
      <c r="D36" s="20"/>
      <c r="E36" s="20"/>
      <c r="F36" s="98"/>
      <c r="G36" s="98"/>
      <c r="H36" s="98"/>
      <c r="I36" s="98"/>
      <c r="J36" s="98"/>
      <c r="K36" s="98"/>
      <c r="L36" s="98"/>
      <c r="M36" s="98"/>
      <c r="N36" s="99"/>
      <c r="O36" s="14"/>
      <c r="P36" s="15"/>
    </row>
    <row r="37" spans="2:16" s="5" customFormat="1" ht="15.75">
      <c r="B37" s="117" t="s">
        <v>33</v>
      </c>
      <c r="C37" s="118"/>
      <c r="D37" s="20"/>
      <c r="E37" s="20"/>
      <c r="F37" s="98"/>
      <c r="G37" s="98"/>
      <c r="H37" s="98"/>
      <c r="I37" s="98"/>
      <c r="J37" s="98"/>
      <c r="K37" s="98"/>
      <c r="L37" s="98"/>
      <c r="M37" s="98"/>
      <c r="N37" s="99"/>
      <c r="O37" s="14"/>
      <c r="P37" s="15"/>
    </row>
    <row r="38" spans="2:16" s="5" customFormat="1" ht="12.75">
      <c r="B38" s="74">
        <v>1</v>
      </c>
      <c r="C38" s="24"/>
      <c r="D38" s="20"/>
      <c r="E38" s="20"/>
      <c r="F38" s="98"/>
      <c r="G38" s="98"/>
      <c r="H38" s="98"/>
      <c r="I38" s="98"/>
      <c r="J38" s="98"/>
      <c r="K38" s="98"/>
      <c r="L38" s="98"/>
      <c r="M38" s="98"/>
      <c r="N38" s="99"/>
      <c r="O38" s="14"/>
      <c r="P38" s="15"/>
    </row>
    <row r="39" spans="2:16" s="5" customFormat="1" ht="12.75">
      <c r="B39" s="74">
        <v>2</v>
      </c>
      <c r="C39" s="24"/>
      <c r="D39" s="20"/>
      <c r="E39" s="20"/>
      <c r="F39" s="98"/>
      <c r="G39" s="98"/>
      <c r="H39" s="98"/>
      <c r="I39" s="98"/>
      <c r="J39" s="98"/>
      <c r="K39" s="98"/>
      <c r="L39" s="98"/>
      <c r="M39" s="98"/>
      <c r="N39" s="99"/>
      <c r="O39" s="14"/>
      <c r="P39" s="15"/>
    </row>
    <row r="40" spans="2:16" s="5" customFormat="1" ht="12.75">
      <c r="B40" s="74">
        <v>3</v>
      </c>
      <c r="C40" s="24"/>
      <c r="D40" s="20"/>
      <c r="E40" s="20"/>
      <c r="F40" s="98"/>
      <c r="G40" s="98"/>
      <c r="H40" s="98"/>
      <c r="I40" s="98"/>
      <c r="J40" s="98"/>
      <c r="K40" s="98"/>
      <c r="L40" s="98"/>
      <c r="M40" s="98"/>
      <c r="N40" s="99"/>
      <c r="O40" s="14"/>
      <c r="P40" s="15"/>
    </row>
    <row r="41" spans="2:16" s="5" customFormat="1" ht="12.75">
      <c r="B41" s="74">
        <v>4</v>
      </c>
      <c r="C41" s="24"/>
      <c r="D41" s="20"/>
      <c r="E41" s="20"/>
      <c r="F41" s="98"/>
      <c r="G41" s="98"/>
      <c r="H41" s="98"/>
      <c r="I41" s="98"/>
      <c r="J41" s="98"/>
      <c r="K41" s="98"/>
      <c r="L41" s="98"/>
      <c r="M41" s="98"/>
      <c r="N41" s="99"/>
      <c r="O41" s="14"/>
      <c r="P41" s="15"/>
    </row>
    <row r="42" spans="2:16" s="5" customFormat="1" ht="12.75">
      <c r="B42" s="74">
        <v>5</v>
      </c>
      <c r="C42" s="24"/>
      <c r="D42" s="20"/>
      <c r="E42" s="20"/>
      <c r="F42" s="98"/>
      <c r="G42" s="98"/>
      <c r="H42" s="98"/>
      <c r="I42" s="98"/>
      <c r="J42" s="98"/>
      <c r="K42" s="98"/>
      <c r="L42" s="98"/>
      <c r="M42" s="98"/>
      <c r="N42" s="99"/>
      <c r="O42" s="14"/>
      <c r="P42" s="15"/>
    </row>
    <row r="43" spans="2:16" s="5" customFormat="1" ht="12.75">
      <c r="B43" s="74">
        <v>6</v>
      </c>
      <c r="C43" s="24"/>
      <c r="D43" s="20"/>
      <c r="E43" s="20"/>
      <c r="F43" s="98"/>
      <c r="G43" s="98"/>
      <c r="H43" s="98"/>
      <c r="I43" s="98"/>
      <c r="J43" s="98"/>
      <c r="K43" s="98"/>
      <c r="L43" s="98"/>
      <c r="M43" s="98"/>
      <c r="N43" s="99"/>
      <c r="O43" s="14"/>
      <c r="P43" s="15"/>
    </row>
    <row r="44" spans="2:16" s="5" customFormat="1" ht="15.75">
      <c r="B44" s="73"/>
      <c r="C44" s="45" t="s">
        <v>32</v>
      </c>
      <c r="D44" s="20"/>
      <c r="E44" s="20"/>
      <c r="F44" s="101">
        <f>SUM(F38:F43)</f>
        <v>0</v>
      </c>
      <c r="G44" s="101">
        <f aca="true" t="shared" si="4" ref="G44:N44">SUM(G38:G43)</f>
        <v>0</v>
      </c>
      <c r="H44" s="101">
        <f t="shared" si="4"/>
        <v>0</v>
      </c>
      <c r="I44" s="101">
        <f t="shared" si="4"/>
        <v>0</v>
      </c>
      <c r="J44" s="101">
        <f t="shared" si="4"/>
        <v>0</v>
      </c>
      <c r="K44" s="101">
        <f t="shared" si="4"/>
        <v>0</v>
      </c>
      <c r="L44" s="101">
        <f t="shared" si="4"/>
        <v>0</v>
      </c>
      <c r="M44" s="101">
        <f t="shared" si="4"/>
        <v>0</v>
      </c>
      <c r="N44" s="102">
        <f t="shared" si="4"/>
        <v>0</v>
      </c>
      <c r="O44" s="14"/>
      <c r="P44" s="15"/>
    </row>
    <row r="45" spans="2:16" s="5" customFormat="1" ht="17.25">
      <c r="B45" s="73"/>
      <c r="C45" s="45" t="s">
        <v>19</v>
      </c>
      <c r="D45" s="20"/>
      <c r="E45" s="20"/>
      <c r="F45" s="103">
        <f>F35+F44</f>
        <v>312535134</v>
      </c>
      <c r="G45" s="103">
        <f aca="true" t="shared" si="5" ref="G45:N45">G35+G44</f>
        <v>73911000</v>
      </c>
      <c r="H45" s="103">
        <f t="shared" si="5"/>
        <v>19000000</v>
      </c>
      <c r="I45" s="103">
        <f t="shared" si="5"/>
        <v>405446134</v>
      </c>
      <c r="J45" s="103">
        <f t="shared" si="5"/>
        <v>0</v>
      </c>
      <c r="K45" s="103">
        <f t="shared" si="5"/>
        <v>0</v>
      </c>
      <c r="L45" s="103">
        <f t="shared" si="5"/>
        <v>0</v>
      </c>
      <c r="M45" s="103">
        <f t="shared" si="5"/>
        <v>0</v>
      </c>
      <c r="N45" s="104">
        <f t="shared" si="5"/>
        <v>405446134</v>
      </c>
      <c r="O45" s="14"/>
      <c r="P45" s="15"/>
    </row>
    <row r="46" spans="2:16" s="5" customFormat="1" ht="6.75" customHeight="1">
      <c r="B46" s="76"/>
      <c r="C46" s="46"/>
      <c r="D46" s="34"/>
      <c r="E46" s="34"/>
      <c r="F46" s="105"/>
      <c r="G46" s="105"/>
      <c r="H46" s="105"/>
      <c r="I46" s="105"/>
      <c r="J46" s="105"/>
      <c r="K46" s="105"/>
      <c r="L46" s="105"/>
      <c r="M46" s="105"/>
      <c r="N46" s="106"/>
      <c r="O46" s="14"/>
      <c r="P46" s="15"/>
    </row>
    <row r="47" spans="2:16" s="5" customFormat="1" ht="15.75">
      <c r="B47" s="59"/>
      <c r="C47" s="32" t="s">
        <v>12</v>
      </c>
      <c r="D47" s="4"/>
      <c r="E47" s="4"/>
      <c r="F47" s="14"/>
      <c r="G47" s="14"/>
      <c r="H47" s="14"/>
      <c r="I47" s="14"/>
      <c r="J47" s="14"/>
      <c r="K47" s="14"/>
      <c r="L47" s="14"/>
      <c r="M47" s="14"/>
      <c r="N47" s="77"/>
      <c r="O47" s="14"/>
      <c r="P47" s="15"/>
    </row>
    <row r="48" spans="2:16" s="5" customFormat="1" ht="24" customHeight="1">
      <c r="B48" s="59"/>
      <c r="C48" s="47" t="s">
        <v>53</v>
      </c>
      <c r="D48" s="4"/>
      <c r="E48" s="4"/>
      <c r="F48" s="14"/>
      <c r="G48" s="14"/>
      <c r="H48" s="14"/>
      <c r="I48" s="14"/>
      <c r="J48" s="14"/>
      <c r="K48" s="14"/>
      <c r="L48" s="14"/>
      <c r="M48" s="14"/>
      <c r="N48" s="77"/>
      <c r="O48" s="14"/>
      <c r="P48" s="15"/>
    </row>
    <row r="49" spans="2:16" s="5" customFormat="1" ht="15.75">
      <c r="B49" s="78"/>
      <c r="C49" s="48" t="s">
        <v>21</v>
      </c>
      <c r="D49" s="35"/>
      <c r="E49" s="35"/>
      <c r="F49" s="36"/>
      <c r="G49" s="36"/>
      <c r="H49" s="36"/>
      <c r="I49" s="36"/>
      <c r="J49" s="36"/>
      <c r="K49" s="36"/>
      <c r="L49" s="123"/>
      <c r="M49" s="123"/>
      <c r="N49" s="79"/>
      <c r="O49" s="14"/>
      <c r="P49" s="15"/>
    </row>
    <row r="50" spans="2:16" s="5" customFormat="1" ht="21" customHeight="1">
      <c r="B50" s="80"/>
      <c r="C50" s="133" t="s">
        <v>37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  <c r="O50" s="14"/>
      <c r="P50" s="15"/>
    </row>
    <row r="51" spans="2:16" s="5" customFormat="1" ht="20.25" customHeight="1">
      <c r="B51" s="92" t="s">
        <v>2</v>
      </c>
      <c r="C51" s="113" t="s">
        <v>4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35"/>
      <c r="O51" s="14"/>
      <c r="P51" s="15"/>
    </row>
    <row r="52" spans="2:16" s="5" customFormat="1" ht="16.5" customHeight="1">
      <c r="B52" s="92" t="s">
        <v>39</v>
      </c>
      <c r="C52" s="113" t="s">
        <v>6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77"/>
      <c r="O52" s="14"/>
      <c r="P52" s="15"/>
    </row>
    <row r="53" spans="2:16" s="5" customFormat="1" ht="16.5" customHeight="1">
      <c r="B53" s="92" t="s">
        <v>3</v>
      </c>
      <c r="C53" s="113" t="s">
        <v>38</v>
      </c>
      <c r="D53" s="113"/>
      <c r="E53" s="113"/>
      <c r="F53" s="54"/>
      <c r="G53" s="54"/>
      <c r="H53" s="54"/>
      <c r="I53" s="54"/>
      <c r="J53" s="54"/>
      <c r="K53" s="54"/>
      <c r="L53" s="54"/>
      <c r="M53" s="54"/>
      <c r="N53" s="77"/>
      <c r="O53" s="14"/>
      <c r="P53" s="15"/>
    </row>
    <row r="54" spans="2:16" s="5" customFormat="1" ht="15" customHeight="1">
      <c r="B54" s="81"/>
      <c r="C54" s="132" t="s">
        <v>5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82"/>
      <c r="O54" s="14"/>
      <c r="P54" s="15"/>
    </row>
    <row r="55" spans="2:16" s="5" customFormat="1" ht="15">
      <c r="B55" s="81"/>
      <c r="C55" s="132" t="s">
        <v>35</v>
      </c>
      <c r="D55" s="132"/>
      <c r="E55" s="55"/>
      <c r="F55" s="56"/>
      <c r="G55" s="56"/>
      <c r="H55" s="56"/>
      <c r="I55" s="56"/>
      <c r="J55" s="56"/>
      <c r="K55" s="56"/>
      <c r="L55" s="56"/>
      <c r="M55" s="56"/>
      <c r="N55" s="83"/>
      <c r="O55" s="9"/>
      <c r="P55" s="8"/>
    </row>
    <row r="56" spans="2:16" s="5" customFormat="1" ht="15">
      <c r="B56" s="84"/>
      <c r="C56" s="55" t="s">
        <v>7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82"/>
      <c r="O56" s="14"/>
      <c r="P56" s="15"/>
    </row>
    <row r="57" spans="2:16" s="5" customFormat="1" ht="15" customHeight="1">
      <c r="B57" s="81"/>
      <c r="C57" s="132" t="s">
        <v>8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6"/>
      <c r="O57" s="14"/>
      <c r="P57" s="15"/>
    </row>
    <row r="58" spans="2:16" s="5" customFormat="1" ht="15">
      <c r="B58" s="84"/>
      <c r="C58" s="55" t="s">
        <v>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85"/>
      <c r="O58" s="14"/>
      <c r="P58" s="15"/>
    </row>
    <row r="59" spans="2:16" s="5" customFormat="1" ht="15">
      <c r="B59" s="84"/>
      <c r="C59" s="55" t="s">
        <v>10</v>
      </c>
      <c r="D59" s="55"/>
      <c r="E59" s="55"/>
      <c r="F59" s="57"/>
      <c r="G59" s="57"/>
      <c r="H59" s="57"/>
      <c r="I59" s="57"/>
      <c r="J59" s="57"/>
      <c r="K59" s="57"/>
      <c r="L59" s="57"/>
      <c r="M59" s="57"/>
      <c r="N59" s="82"/>
      <c r="O59" s="14"/>
      <c r="P59" s="15"/>
    </row>
    <row r="60" spans="2:16" s="5" customFormat="1" ht="28.5" customHeight="1">
      <c r="B60" s="86"/>
      <c r="C60" s="121" t="s">
        <v>1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  <c r="O60" s="14"/>
      <c r="P60" s="15"/>
    </row>
    <row r="61" spans="2:16" s="5" customFormat="1" ht="15">
      <c r="B61" s="81"/>
      <c r="C61" s="132" t="s">
        <v>9</v>
      </c>
      <c r="D61" s="132"/>
      <c r="E61" s="55"/>
      <c r="F61" s="57"/>
      <c r="G61" s="57"/>
      <c r="H61" s="57"/>
      <c r="I61" s="57"/>
      <c r="J61" s="57"/>
      <c r="K61" s="57"/>
      <c r="L61" s="57"/>
      <c r="M61" s="57"/>
      <c r="N61" s="82"/>
      <c r="O61" s="14"/>
      <c r="P61" s="15"/>
    </row>
    <row r="62" spans="2:16" s="5" customFormat="1" ht="15.75" thickBot="1">
      <c r="B62" s="93"/>
      <c r="C62" s="131" t="s">
        <v>11</v>
      </c>
      <c r="D62" s="131"/>
      <c r="E62" s="94"/>
      <c r="F62" s="95"/>
      <c r="G62" s="95"/>
      <c r="H62" s="95"/>
      <c r="I62" s="95"/>
      <c r="J62" s="95"/>
      <c r="K62" s="95"/>
      <c r="L62" s="95"/>
      <c r="M62" s="95"/>
      <c r="N62" s="96"/>
      <c r="O62" s="6"/>
      <c r="P62" s="18"/>
    </row>
    <row r="63" spans="2:16" s="5" customFormat="1" ht="6.75" customHeight="1">
      <c r="B63" s="59"/>
      <c r="D63" s="4"/>
      <c r="E63" s="4"/>
      <c r="F63" s="7"/>
      <c r="G63" s="7"/>
      <c r="H63" s="7"/>
      <c r="I63" s="7"/>
      <c r="J63" s="7"/>
      <c r="K63" s="7"/>
      <c r="L63" s="7"/>
      <c r="M63" s="7"/>
      <c r="N63" s="87"/>
      <c r="O63" s="7"/>
      <c r="P63" s="10"/>
    </row>
    <row r="64" spans="3:16" s="5" customFormat="1" ht="12.75">
      <c r="C64" s="13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1"/>
      <c r="O64" s="14"/>
      <c r="P64" s="15"/>
    </row>
    <row r="65" spans="3:16" s="5" customFormat="1" ht="12.75">
      <c r="C65" s="16"/>
      <c r="D65" s="4"/>
      <c r="E65" s="4"/>
      <c r="F65" s="9"/>
      <c r="G65" s="9"/>
      <c r="H65" s="9"/>
      <c r="I65" s="9"/>
      <c r="J65" s="9"/>
      <c r="K65" s="9"/>
      <c r="L65" s="9"/>
      <c r="M65" s="9"/>
      <c r="N65" s="22"/>
      <c r="O65" s="9"/>
      <c r="P65" s="8"/>
    </row>
    <row r="66" spans="3:16" s="5" customFormat="1" ht="12.75">
      <c r="C66" s="13"/>
      <c r="D66" s="4"/>
      <c r="E66" s="4"/>
      <c r="F66" s="14"/>
      <c r="G66" s="14"/>
      <c r="H66" s="14"/>
      <c r="I66" s="14"/>
      <c r="J66" s="14"/>
      <c r="K66" s="14"/>
      <c r="L66" s="14"/>
      <c r="M66" s="14"/>
      <c r="N66" s="11"/>
      <c r="O66" s="14"/>
      <c r="P66" s="15"/>
    </row>
    <row r="67" spans="3:16" s="5" customFormat="1" ht="12.75">
      <c r="C67" s="13"/>
      <c r="D67" s="4"/>
      <c r="E67" s="4"/>
      <c r="F67" s="14"/>
      <c r="G67" s="14"/>
      <c r="H67" s="14"/>
      <c r="I67" s="14"/>
      <c r="J67" s="14"/>
      <c r="K67" s="14"/>
      <c r="L67" s="14"/>
      <c r="M67" s="14"/>
      <c r="N67" s="11"/>
      <c r="O67" s="14"/>
      <c r="P67" s="15"/>
    </row>
    <row r="68" spans="3:16" s="5" customFormat="1" ht="12.75">
      <c r="C68" s="16"/>
      <c r="D68" s="4"/>
      <c r="E68" s="4"/>
      <c r="F68" s="9"/>
      <c r="G68" s="9"/>
      <c r="H68" s="9"/>
      <c r="I68" s="9"/>
      <c r="J68" s="9"/>
      <c r="K68" s="9"/>
      <c r="L68" s="9"/>
      <c r="M68" s="9"/>
      <c r="N68" s="22"/>
      <c r="O68" s="9"/>
      <c r="P68" s="8"/>
    </row>
    <row r="69" spans="3:16" s="5" customFormat="1" ht="12.75">
      <c r="C69" s="13"/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1"/>
      <c r="O69" s="14"/>
      <c r="P69" s="15"/>
    </row>
    <row r="70" spans="3:16" s="5" customFormat="1" ht="12.75">
      <c r="C70" s="13"/>
      <c r="D70" s="4"/>
      <c r="E70" s="4"/>
      <c r="F70" s="14"/>
      <c r="G70" s="14"/>
      <c r="H70" s="14"/>
      <c r="I70" s="14"/>
      <c r="J70" s="14"/>
      <c r="K70" s="14"/>
      <c r="L70" s="14"/>
      <c r="M70" s="14"/>
      <c r="N70" s="11"/>
      <c r="O70" s="14"/>
      <c r="P70" s="15"/>
    </row>
    <row r="71" spans="3:16" s="5" customFormat="1" ht="12.75">
      <c r="C71" s="13"/>
      <c r="D71" s="4"/>
      <c r="E71" s="4"/>
      <c r="F71" s="14"/>
      <c r="G71" s="14"/>
      <c r="H71" s="14"/>
      <c r="I71" s="14"/>
      <c r="J71" s="14"/>
      <c r="K71" s="14"/>
      <c r="L71" s="14"/>
      <c r="M71" s="14"/>
      <c r="N71" s="11"/>
      <c r="O71" s="14"/>
      <c r="P71" s="15"/>
    </row>
    <row r="72" spans="3:16" s="5" customFormat="1" ht="12.75">
      <c r="C72" s="13"/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1"/>
      <c r="O72" s="14"/>
      <c r="P72" s="15"/>
    </row>
    <row r="73" spans="3:16" s="5" customFormat="1" ht="12.75">
      <c r="C73" s="13"/>
      <c r="D73" s="4"/>
      <c r="E73" s="4"/>
      <c r="F73" s="14"/>
      <c r="G73" s="14"/>
      <c r="H73" s="14"/>
      <c r="I73" s="14"/>
      <c r="J73" s="14"/>
      <c r="K73" s="14"/>
      <c r="L73" s="14"/>
      <c r="M73" s="14"/>
      <c r="N73" s="11"/>
      <c r="O73" s="14"/>
      <c r="P73" s="15"/>
    </row>
    <row r="74" spans="3:16" s="5" customFormat="1" ht="12.75">
      <c r="C74" s="13"/>
      <c r="D74" s="4"/>
      <c r="E74" s="4"/>
      <c r="F74" s="14"/>
      <c r="G74" s="14"/>
      <c r="H74" s="14"/>
      <c r="I74" s="14"/>
      <c r="J74" s="14"/>
      <c r="K74" s="14"/>
      <c r="L74" s="14"/>
      <c r="M74" s="14"/>
      <c r="N74" s="11"/>
      <c r="O74" s="14"/>
      <c r="P74" s="15"/>
    </row>
    <row r="75" spans="3:16" s="5" customFormat="1" ht="12.75">
      <c r="C75" s="13"/>
      <c r="D75" s="4"/>
      <c r="E75" s="4"/>
      <c r="F75" s="14"/>
      <c r="G75" s="14"/>
      <c r="H75" s="14"/>
      <c r="I75" s="14"/>
      <c r="J75" s="14"/>
      <c r="K75" s="14"/>
      <c r="L75" s="14"/>
      <c r="M75" s="14"/>
      <c r="N75" s="11"/>
      <c r="O75" s="14"/>
      <c r="P75" s="15"/>
    </row>
    <row r="76" spans="3:16" s="5" customFormat="1" ht="12.75">
      <c r="C76" s="13"/>
      <c r="D76" s="4"/>
      <c r="E76" s="4"/>
      <c r="F76" s="14"/>
      <c r="G76" s="14"/>
      <c r="H76" s="14"/>
      <c r="I76" s="14"/>
      <c r="J76" s="14"/>
      <c r="K76" s="14"/>
      <c r="L76" s="14"/>
      <c r="M76" s="14"/>
      <c r="N76" s="11"/>
      <c r="O76" s="14"/>
      <c r="P76" s="15"/>
    </row>
    <row r="77" spans="3:16" s="5" customFormat="1" ht="12.75">
      <c r="C77" s="13"/>
      <c r="D77" s="4"/>
      <c r="E77" s="4"/>
      <c r="F77" s="14"/>
      <c r="G77" s="14"/>
      <c r="H77" s="14"/>
      <c r="I77" s="14"/>
      <c r="J77" s="14"/>
      <c r="K77" s="14"/>
      <c r="L77" s="14"/>
      <c r="M77" s="14"/>
      <c r="N77" s="11"/>
      <c r="O77" s="14"/>
      <c r="P77" s="15"/>
    </row>
    <row r="78" spans="3:16" s="5" customFormat="1" ht="12.75">
      <c r="C78" s="13"/>
      <c r="D78" s="4"/>
      <c r="E78" s="4"/>
      <c r="F78" s="14"/>
      <c r="G78" s="14"/>
      <c r="H78" s="14"/>
      <c r="I78" s="14"/>
      <c r="J78" s="14"/>
      <c r="K78" s="14"/>
      <c r="L78" s="14"/>
      <c r="M78" s="14"/>
      <c r="N78" s="11"/>
      <c r="O78" s="14"/>
      <c r="P78" s="15"/>
    </row>
    <row r="79" spans="3:16" s="5" customFormat="1" ht="12.75">
      <c r="C79" s="13"/>
      <c r="D79" s="4"/>
      <c r="E79" s="4"/>
      <c r="F79" s="14"/>
      <c r="G79" s="14"/>
      <c r="H79" s="14"/>
      <c r="I79" s="14"/>
      <c r="J79" s="14"/>
      <c r="K79" s="14"/>
      <c r="L79" s="14"/>
      <c r="M79" s="14"/>
      <c r="N79" s="11"/>
      <c r="O79" s="14"/>
      <c r="P79" s="15"/>
    </row>
    <row r="80" spans="3:16" s="5" customFormat="1" ht="12.75">
      <c r="C80" s="16"/>
      <c r="D80" s="4"/>
      <c r="E80" s="4"/>
      <c r="F80" s="9"/>
      <c r="G80" s="9"/>
      <c r="H80" s="9"/>
      <c r="I80" s="9"/>
      <c r="J80" s="9"/>
      <c r="K80" s="9"/>
      <c r="L80" s="9"/>
      <c r="M80" s="9"/>
      <c r="N80" s="22"/>
      <c r="O80" s="9"/>
      <c r="P80" s="8"/>
    </row>
    <row r="81" spans="3:16" s="5" customFormat="1" ht="12.75">
      <c r="C81" s="13"/>
      <c r="D81" s="4"/>
      <c r="E81" s="4"/>
      <c r="F81" s="14"/>
      <c r="G81" s="14"/>
      <c r="H81" s="14"/>
      <c r="I81" s="14"/>
      <c r="J81" s="14"/>
      <c r="K81" s="14"/>
      <c r="L81" s="14"/>
      <c r="M81" s="14"/>
      <c r="N81" s="11"/>
      <c r="O81" s="14"/>
      <c r="P81" s="15"/>
    </row>
    <row r="82" spans="3:16" s="5" customFormat="1" ht="12.75">
      <c r="C82" s="13"/>
      <c r="D82" s="4"/>
      <c r="E82" s="4"/>
      <c r="F82" s="14"/>
      <c r="G82" s="14"/>
      <c r="H82" s="14"/>
      <c r="I82" s="14"/>
      <c r="J82" s="14"/>
      <c r="K82" s="14"/>
      <c r="L82" s="14"/>
      <c r="M82" s="14"/>
      <c r="N82" s="11"/>
      <c r="O82" s="14"/>
      <c r="P82" s="15"/>
    </row>
    <row r="83" spans="3:16" s="5" customFormat="1" ht="12.75">
      <c r="C83" s="13"/>
      <c r="D83" s="4"/>
      <c r="E83" s="4"/>
      <c r="F83" s="14"/>
      <c r="G83" s="14"/>
      <c r="H83" s="14"/>
      <c r="I83" s="14"/>
      <c r="J83" s="14"/>
      <c r="K83" s="14"/>
      <c r="L83" s="14"/>
      <c r="M83" s="14"/>
      <c r="N83" s="11"/>
      <c r="O83" s="14"/>
      <c r="P83" s="15"/>
    </row>
    <row r="84" spans="3:16" s="5" customFormat="1" ht="12.75">
      <c r="C84" s="16"/>
      <c r="D84" s="4"/>
      <c r="E84" s="4"/>
      <c r="F84" s="9"/>
      <c r="G84" s="9"/>
      <c r="H84" s="9"/>
      <c r="I84" s="9"/>
      <c r="J84" s="9"/>
      <c r="K84" s="9"/>
      <c r="L84" s="9"/>
      <c r="M84" s="9"/>
      <c r="N84" s="22"/>
      <c r="O84" s="9"/>
      <c r="P84" s="8"/>
    </row>
    <row r="85" spans="3:16" s="5" customFormat="1" ht="12.75">
      <c r="C85" s="13"/>
      <c r="D85" s="4"/>
      <c r="E85" s="4"/>
      <c r="F85" s="14"/>
      <c r="G85" s="14"/>
      <c r="H85" s="14"/>
      <c r="I85" s="14"/>
      <c r="J85" s="14"/>
      <c r="K85" s="14"/>
      <c r="L85" s="14"/>
      <c r="M85" s="14"/>
      <c r="N85" s="11"/>
      <c r="O85" s="14"/>
      <c r="P85" s="15"/>
    </row>
    <row r="86" spans="3:16" s="5" customFormat="1" ht="12.75">
      <c r="C86" s="13"/>
      <c r="D86" s="4"/>
      <c r="E86" s="4"/>
      <c r="F86" s="14"/>
      <c r="G86" s="14"/>
      <c r="H86" s="14"/>
      <c r="I86" s="14"/>
      <c r="J86" s="14"/>
      <c r="K86" s="14"/>
      <c r="L86" s="14"/>
      <c r="M86" s="14"/>
      <c r="N86" s="11"/>
      <c r="O86" s="14"/>
      <c r="P86" s="15"/>
    </row>
    <row r="87" spans="3:16" s="5" customFormat="1" ht="12.75">
      <c r="C87" s="13"/>
      <c r="D87" s="4"/>
      <c r="E87" s="4"/>
      <c r="F87" s="14"/>
      <c r="G87" s="14"/>
      <c r="H87" s="14"/>
      <c r="I87" s="14"/>
      <c r="J87" s="14"/>
      <c r="K87" s="14"/>
      <c r="L87" s="14"/>
      <c r="M87" s="14"/>
      <c r="N87" s="11"/>
      <c r="O87" s="14"/>
      <c r="P87" s="15"/>
    </row>
    <row r="88" spans="3:16" s="5" customFormat="1" ht="12.75">
      <c r="C88" s="13"/>
      <c r="D88" s="4"/>
      <c r="E88" s="4"/>
      <c r="F88" s="14"/>
      <c r="G88" s="14"/>
      <c r="H88" s="14"/>
      <c r="I88" s="14"/>
      <c r="J88" s="14"/>
      <c r="K88" s="14"/>
      <c r="L88" s="14"/>
      <c r="M88" s="14"/>
      <c r="N88" s="11"/>
      <c r="O88" s="14"/>
      <c r="P88" s="15"/>
    </row>
    <row r="89" spans="3:16" s="5" customFormat="1" ht="12.75">
      <c r="C89" s="13"/>
      <c r="D89" s="4"/>
      <c r="E89" s="4"/>
      <c r="F89" s="14"/>
      <c r="G89" s="14"/>
      <c r="H89" s="14"/>
      <c r="I89" s="14"/>
      <c r="J89" s="14"/>
      <c r="K89" s="14"/>
      <c r="L89" s="14"/>
      <c r="M89" s="14"/>
      <c r="N89" s="11"/>
      <c r="O89" s="14"/>
      <c r="P89" s="15"/>
    </row>
    <row r="90" spans="3:16" s="5" customFormat="1" ht="12.75">
      <c r="C90" s="16"/>
      <c r="D90" s="4"/>
      <c r="E90" s="4"/>
      <c r="F90" s="19"/>
      <c r="G90" s="19"/>
      <c r="H90" s="19"/>
      <c r="I90" s="19"/>
      <c r="J90" s="19"/>
      <c r="K90" s="19"/>
      <c r="L90" s="19"/>
      <c r="M90" s="19"/>
      <c r="N90" s="23"/>
      <c r="O90" s="19"/>
      <c r="P90" s="15"/>
    </row>
    <row r="91" spans="3:16" s="5" customFormat="1" ht="12.75">
      <c r="C91" s="16"/>
      <c r="D91" s="4"/>
      <c r="E91" s="4"/>
      <c r="F91" s="19"/>
      <c r="G91" s="19"/>
      <c r="H91" s="19"/>
      <c r="I91" s="19"/>
      <c r="J91" s="19"/>
      <c r="K91" s="19"/>
      <c r="L91" s="19"/>
      <c r="M91" s="19"/>
      <c r="N91" s="23"/>
      <c r="O91" s="19"/>
      <c r="P91" s="15"/>
    </row>
    <row r="92" spans="3:16" s="5" customFormat="1" ht="12.75">
      <c r="C92" s="16"/>
      <c r="D92" s="4"/>
      <c r="E92" s="4"/>
      <c r="F92" s="19"/>
      <c r="G92" s="19"/>
      <c r="H92" s="19"/>
      <c r="I92" s="19"/>
      <c r="J92" s="19"/>
      <c r="K92" s="19"/>
      <c r="L92" s="19"/>
      <c r="M92" s="19"/>
      <c r="N92" s="23"/>
      <c r="O92" s="19"/>
      <c r="P92" s="15"/>
    </row>
    <row r="93" spans="3:16" s="5" customFormat="1" ht="12.75">
      <c r="C93" s="16"/>
      <c r="D93" s="4"/>
      <c r="E93" s="4"/>
      <c r="F93" s="19"/>
      <c r="G93" s="19"/>
      <c r="H93" s="19"/>
      <c r="I93" s="19"/>
      <c r="J93" s="19"/>
      <c r="K93" s="19"/>
      <c r="L93" s="19"/>
      <c r="M93" s="19"/>
      <c r="N93" s="23"/>
      <c r="O93" s="19"/>
      <c r="P93" s="15"/>
    </row>
    <row r="94" spans="3:16" s="5" customFormat="1" ht="12.75">
      <c r="C94" s="16"/>
      <c r="D94" s="4"/>
      <c r="E94" s="4"/>
      <c r="F94" s="19"/>
      <c r="G94" s="19"/>
      <c r="H94" s="19"/>
      <c r="I94" s="19"/>
      <c r="J94" s="19"/>
      <c r="K94" s="19"/>
      <c r="L94" s="19"/>
      <c r="M94" s="19"/>
      <c r="N94" s="23"/>
      <c r="O94" s="19"/>
      <c r="P94" s="15"/>
    </row>
    <row r="95" spans="3:16" s="5" customFormat="1" ht="12.75">
      <c r="C95" s="16"/>
      <c r="D95" s="4"/>
      <c r="E95" s="4"/>
      <c r="F95" s="19"/>
      <c r="G95" s="19"/>
      <c r="H95" s="19"/>
      <c r="I95" s="19"/>
      <c r="J95" s="19"/>
      <c r="K95" s="19"/>
      <c r="L95" s="19"/>
      <c r="M95" s="19"/>
      <c r="N95" s="23"/>
      <c r="O95" s="19"/>
      <c r="P95" s="15"/>
    </row>
    <row r="96" spans="3:16" s="5" customFormat="1" ht="12.75">
      <c r="C96" s="16"/>
      <c r="D96" s="4"/>
      <c r="E96" s="4"/>
      <c r="F96" s="19"/>
      <c r="G96" s="19"/>
      <c r="H96" s="19"/>
      <c r="I96" s="19"/>
      <c r="J96" s="19"/>
      <c r="K96" s="19"/>
      <c r="L96" s="19"/>
      <c r="M96" s="19"/>
      <c r="N96" s="23"/>
      <c r="O96" s="19"/>
      <c r="P96" s="15"/>
    </row>
    <row r="97" spans="3:16" s="5" customFormat="1" ht="12.75">
      <c r="C97" s="16"/>
      <c r="D97" s="4"/>
      <c r="E97" s="4"/>
      <c r="F97" s="19"/>
      <c r="G97" s="19"/>
      <c r="H97" s="19"/>
      <c r="I97" s="19"/>
      <c r="J97" s="19"/>
      <c r="K97" s="19"/>
      <c r="L97" s="19"/>
      <c r="M97" s="19"/>
      <c r="N97" s="23"/>
      <c r="O97" s="19"/>
      <c r="P97" s="15"/>
    </row>
    <row r="98" spans="3:16" s="5" customFormat="1" ht="12.75">
      <c r="C98" s="16"/>
      <c r="D98" s="4"/>
      <c r="E98" s="4"/>
      <c r="F98" s="19"/>
      <c r="G98" s="19"/>
      <c r="H98" s="19"/>
      <c r="I98" s="19"/>
      <c r="J98" s="19"/>
      <c r="K98" s="19"/>
      <c r="L98" s="19"/>
      <c r="M98" s="19"/>
      <c r="N98" s="23"/>
      <c r="O98" s="19"/>
      <c r="P98" s="15"/>
    </row>
    <row r="99" spans="3:16" s="5" customFormat="1" ht="12.75">
      <c r="C99" s="16"/>
      <c r="D99" s="4"/>
      <c r="E99" s="4"/>
      <c r="F99" s="19"/>
      <c r="G99" s="19"/>
      <c r="H99" s="19"/>
      <c r="I99" s="19"/>
      <c r="J99" s="19"/>
      <c r="K99" s="19"/>
      <c r="L99" s="19"/>
      <c r="M99" s="19"/>
      <c r="N99" s="23"/>
      <c r="O99" s="19"/>
      <c r="P99" s="15"/>
    </row>
    <row r="100" spans="3:16" s="5" customFormat="1" ht="12.75">
      <c r="C100" s="16"/>
      <c r="D100" s="4"/>
      <c r="E100" s="4"/>
      <c r="F100" s="19"/>
      <c r="G100" s="19"/>
      <c r="H100" s="19"/>
      <c r="I100" s="19"/>
      <c r="J100" s="19"/>
      <c r="K100" s="19"/>
      <c r="L100" s="19"/>
      <c r="M100" s="19"/>
      <c r="N100" s="23"/>
      <c r="O100" s="19"/>
      <c r="P100" s="15"/>
    </row>
    <row r="101" spans="3:16" s="5" customFormat="1" ht="12.75">
      <c r="C101" s="16"/>
      <c r="D101" s="4"/>
      <c r="E101" s="4"/>
      <c r="F101" s="9"/>
      <c r="G101" s="9"/>
      <c r="H101" s="9"/>
      <c r="I101" s="9"/>
      <c r="J101" s="9"/>
      <c r="K101" s="9"/>
      <c r="L101" s="9"/>
      <c r="M101" s="9"/>
      <c r="N101" s="22"/>
      <c r="O101" s="9"/>
      <c r="P101" s="8"/>
    </row>
    <row r="102" spans="3:16" s="5" customFormat="1" ht="12.75">
      <c r="C102" s="13"/>
      <c r="D102" s="4"/>
      <c r="E102" s="4"/>
      <c r="F102" s="14"/>
      <c r="G102" s="14"/>
      <c r="H102" s="14"/>
      <c r="I102" s="14"/>
      <c r="J102" s="14"/>
      <c r="K102" s="14"/>
      <c r="L102" s="14"/>
      <c r="M102" s="14"/>
      <c r="N102" s="11"/>
      <c r="O102" s="14"/>
      <c r="P102" s="15"/>
    </row>
    <row r="103" spans="3:16" s="5" customFormat="1" ht="12.75">
      <c r="C103" s="13"/>
      <c r="D103" s="4"/>
      <c r="E103" s="4"/>
      <c r="F103" s="14"/>
      <c r="G103" s="14"/>
      <c r="H103" s="14"/>
      <c r="I103" s="14"/>
      <c r="J103" s="14"/>
      <c r="K103" s="14"/>
      <c r="L103" s="14"/>
      <c r="M103" s="14"/>
      <c r="N103" s="11"/>
      <c r="O103" s="14"/>
      <c r="P103" s="15"/>
    </row>
    <row r="104" spans="3:16" s="5" customFormat="1" ht="12.75">
      <c r="C104" s="13"/>
      <c r="D104" s="4"/>
      <c r="E104" s="4"/>
      <c r="F104" s="14"/>
      <c r="G104" s="14"/>
      <c r="H104" s="14"/>
      <c r="I104" s="14"/>
      <c r="J104" s="14"/>
      <c r="K104" s="14"/>
      <c r="L104" s="14"/>
      <c r="M104" s="14"/>
      <c r="N104" s="11"/>
      <c r="O104" s="14"/>
      <c r="P104" s="15"/>
    </row>
    <row r="105" spans="3:16" s="5" customFormat="1" ht="12.75">
      <c r="C105" s="13"/>
      <c r="D105" s="4"/>
      <c r="E105" s="4"/>
      <c r="F105" s="14"/>
      <c r="G105" s="14"/>
      <c r="H105" s="14"/>
      <c r="I105" s="14"/>
      <c r="J105" s="14"/>
      <c r="K105" s="14"/>
      <c r="L105" s="14"/>
      <c r="M105" s="14"/>
      <c r="N105" s="11"/>
      <c r="O105" s="14"/>
      <c r="P105" s="15"/>
    </row>
    <row r="106" spans="3:16" s="5" customFormat="1" ht="12.75">
      <c r="C106" s="13"/>
      <c r="D106" s="4"/>
      <c r="E106" s="4"/>
      <c r="F106" s="14"/>
      <c r="G106" s="14"/>
      <c r="H106" s="14"/>
      <c r="I106" s="14"/>
      <c r="J106" s="14"/>
      <c r="K106" s="14"/>
      <c r="L106" s="14"/>
      <c r="M106" s="14"/>
      <c r="N106" s="11"/>
      <c r="O106" s="14"/>
      <c r="P106" s="15"/>
    </row>
    <row r="107" spans="3:16" s="5" customFormat="1" ht="12.75">
      <c r="C107" s="13"/>
      <c r="D107" s="4"/>
      <c r="E107" s="4"/>
      <c r="F107" s="14"/>
      <c r="G107" s="14"/>
      <c r="H107" s="14"/>
      <c r="I107" s="14"/>
      <c r="J107" s="14"/>
      <c r="K107" s="14"/>
      <c r="L107" s="14"/>
      <c r="M107" s="14"/>
      <c r="N107" s="11"/>
      <c r="O107" s="14"/>
      <c r="P107" s="15"/>
    </row>
    <row r="108" spans="3:16" s="5" customFormat="1" ht="12.75">
      <c r="C108" s="13"/>
      <c r="D108" s="4"/>
      <c r="E108" s="4"/>
      <c r="F108" s="14"/>
      <c r="G108" s="14"/>
      <c r="H108" s="14"/>
      <c r="I108" s="14"/>
      <c r="J108" s="14"/>
      <c r="K108" s="14"/>
      <c r="L108" s="14"/>
      <c r="M108" s="14"/>
      <c r="N108" s="11"/>
      <c r="O108" s="14"/>
      <c r="P108" s="15"/>
    </row>
    <row r="109" spans="3:16" s="5" customFormat="1" ht="12.75">
      <c r="C109" s="16"/>
      <c r="D109" s="4"/>
      <c r="E109" s="4"/>
      <c r="F109" s="9"/>
      <c r="G109" s="9"/>
      <c r="H109" s="9"/>
      <c r="I109" s="9"/>
      <c r="J109" s="9"/>
      <c r="K109" s="9"/>
      <c r="L109" s="9"/>
      <c r="M109" s="9"/>
      <c r="N109" s="22"/>
      <c r="O109" s="9"/>
      <c r="P109" s="8"/>
    </row>
    <row r="110" spans="3:16" s="5" customFormat="1" ht="12.75">
      <c r="C110" s="13"/>
      <c r="D110" s="4"/>
      <c r="E110" s="4"/>
      <c r="F110" s="14"/>
      <c r="G110" s="14"/>
      <c r="H110" s="14"/>
      <c r="I110" s="14"/>
      <c r="J110" s="14"/>
      <c r="K110" s="14"/>
      <c r="L110" s="14"/>
      <c r="M110" s="14"/>
      <c r="N110" s="11"/>
      <c r="O110" s="14"/>
      <c r="P110" s="15"/>
    </row>
    <row r="111" spans="3:16" s="5" customFormat="1" ht="12.75">
      <c r="C111" s="13"/>
      <c r="D111" s="4"/>
      <c r="E111" s="4"/>
      <c r="F111" s="14"/>
      <c r="G111" s="14"/>
      <c r="H111" s="14"/>
      <c r="I111" s="14"/>
      <c r="J111" s="14"/>
      <c r="K111" s="14"/>
      <c r="L111" s="14"/>
      <c r="M111" s="14"/>
      <c r="N111" s="11"/>
      <c r="O111" s="14"/>
      <c r="P111" s="15"/>
    </row>
    <row r="112" spans="3:16" s="5" customFormat="1" ht="12.75">
      <c r="C112" s="13"/>
      <c r="D112" s="4"/>
      <c r="E112" s="4"/>
      <c r="F112" s="14"/>
      <c r="G112" s="14"/>
      <c r="H112" s="14"/>
      <c r="I112" s="14"/>
      <c r="J112" s="14"/>
      <c r="K112" s="14"/>
      <c r="L112" s="14"/>
      <c r="M112" s="14"/>
      <c r="N112" s="11"/>
      <c r="O112" s="14"/>
      <c r="P112" s="15"/>
    </row>
    <row r="113" spans="3:16" s="5" customFormat="1" ht="12.75">
      <c r="C113" s="13"/>
      <c r="D113" s="4"/>
      <c r="E113" s="4"/>
      <c r="F113" s="14"/>
      <c r="G113" s="14"/>
      <c r="H113" s="14"/>
      <c r="I113" s="14"/>
      <c r="J113" s="14"/>
      <c r="K113" s="14"/>
      <c r="L113" s="14"/>
      <c r="M113" s="14"/>
      <c r="N113" s="11"/>
      <c r="O113" s="14"/>
      <c r="P113" s="15"/>
    </row>
    <row r="114" spans="3:16" s="5" customFormat="1" ht="12.75">
      <c r="C114" s="16"/>
      <c r="D114" s="4"/>
      <c r="E114" s="4"/>
      <c r="F114" s="9"/>
      <c r="G114" s="9"/>
      <c r="H114" s="9"/>
      <c r="I114" s="9"/>
      <c r="J114" s="9"/>
      <c r="K114" s="9"/>
      <c r="L114" s="9"/>
      <c r="M114" s="9"/>
      <c r="N114" s="22"/>
      <c r="O114" s="9"/>
      <c r="P114" s="8"/>
    </row>
    <row r="115" spans="3:16" s="5" customFormat="1" ht="12.75">
      <c r="C115" s="13"/>
      <c r="D115" s="4"/>
      <c r="E115" s="4"/>
      <c r="F115" s="14"/>
      <c r="G115" s="14"/>
      <c r="H115" s="14"/>
      <c r="I115" s="14"/>
      <c r="J115" s="14"/>
      <c r="K115" s="14"/>
      <c r="L115" s="14"/>
      <c r="M115" s="14"/>
      <c r="N115" s="11"/>
      <c r="O115" s="14"/>
      <c r="P115" s="15"/>
    </row>
    <row r="116" spans="3:16" s="5" customFormat="1" ht="12.75">
      <c r="C116" s="13"/>
      <c r="D116" s="4"/>
      <c r="E116" s="4"/>
      <c r="F116" s="14"/>
      <c r="G116" s="14"/>
      <c r="H116" s="14"/>
      <c r="I116" s="14"/>
      <c r="J116" s="14"/>
      <c r="K116" s="14"/>
      <c r="L116" s="14"/>
      <c r="M116" s="14"/>
      <c r="N116" s="11"/>
      <c r="O116" s="14"/>
      <c r="P116" s="15"/>
    </row>
    <row r="117" spans="3:16" s="5" customFormat="1" ht="12.75">
      <c r="C117" s="13"/>
      <c r="D117" s="4"/>
      <c r="E117" s="4"/>
      <c r="F117" s="14"/>
      <c r="G117" s="14"/>
      <c r="H117" s="14"/>
      <c r="I117" s="14"/>
      <c r="J117" s="14"/>
      <c r="K117" s="14"/>
      <c r="L117" s="14"/>
      <c r="M117" s="14"/>
      <c r="N117" s="11"/>
      <c r="O117" s="14"/>
      <c r="P117" s="15"/>
    </row>
    <row r="118" spans="3:16" s="5" customFormat="1" ht="12.75">
      <c r="C118" s="13"/>
      <c r="D118" s="4"/>
      <c r="E118" s="4"/>
      <c r="F118" s="14"/>
      <c r="G118" s="14"/>
      <c r="H118" s="14"/>
      <c r="I118" s="14"/>
      <c r="J118" s="14"/>
      <c r="K118" s="14"/>
      <c r="L118" s="14"/>
      <c r="M118" s="14"/>
      <c r="N118" s="11"/>
      <c r="O118" s="14"/>
      <c r="P118" s="15"/>
    </row>
    <row r="119" spans="3:16" s="5" customFormat="1" ht="12.75">
      <c r="C119" s="13"/>
      <c r="D119" s="4"/>
      <c r="E119" s="4"/>
      <c r="F119" s="14"/>
      <c r="G119" s="14"/>
      <c r="H119" s="14"/>
      <c r="I119" s="14"/>
      <c r="J119" s="14"/>
      <c r="K119" s="14"/>
      <c r="L119" s="14"/>
      <c r="M119" s="14"/>
      <c r="N119" s="11"/>
      <c r="O119" s="14"/>
      <c r="P119" s="15"/>
    </row>
    <row r="120" spans="3:16" s="5" customFormat="1" ht="12.75">
      <c r="C120" s="16"/>
      <c r="D120" s="4"/>
      <c r="E120" s="4"/>
      <c r="F120" s="9"/>
      <c r="G120" s="9"/>
      <c r="H120" s="9"/>
      <c r="I120" s="9"/>
      <c r="J120" s="9"/>
      <c r="K120" s="9"/>
      <c r="L120" s="9"/>
      <c r="M120" s="9"/>
      <c r="N120" s="22"/>
      <c r="O120" s="9"/>
      <c r="P120" s="8"/>
    </row>
    <row r="121" spans="3:16" s="5" customFormat="1" ht="12.75">
      <c r="C121" s="13"/>
      <c r="D121" s="4"/>
      <c r="E121" s="4"/>
      <c r="F121" s="14"/>
      <c r="G121" s="14"/>
      <c r="H121" s="14"/>
      <c r="I121" s="14"/>
      <c r="J121" s="14"/>
      <c r="K121" s="14"/>
      <c r="L121" s="14"/>
      <c r="M121" s="14"/>
      <c r="N121" s="11"/>
      <c r="O121" s="14"/>
      <c r="P121" s="15"/>
    </row>
    <row r="122" spans="3:16" s="5" customFormat="1" ht="12.75">
      <c r="C122" s="13"/>
      <c r="D122" s="4"/>
      <c r="E122" s="4"/>
      <c r="F122" s="14"/>
      <c r="G122" s="14"/>
      <c r="H122" s="14"/>
      <c r="I122" s="14"/>
      <c r="J122" s="14"/>
      <c r="K122" s="14"/>
      <c r="L122" s="14"/>
      <c r="M122" s="14"/>
      <c r="N122" s="11"/>
      <c r="O122" s="14"/>
      <c r="P122" s="15"/>
    </row>
    <row r="123" spans="3:16" s="5" customFormat="1" ht="12.75">
      <c r="C123" s="13"/>
      <c r="D123" s="4"/>
      <c r="E123" s="4"/>
      <c r="F123" s="14"/>
      <c r="G123" s="14"/>
      <c r="H123" s="14"/>
      <c r="I123" s="14"/>
      <c r="J123" s="14"/>
      <c r="K123" s="14"/>
      <c r="L123" s="14"/>
      <c r="M123" s="14"/>
      <c r="N123" s="11"/>
      <c r="O123" s="14"/>
      <c r="P123" s="15"/>
    </row>
    <row r="124" spans="3:16" s="5" customFormat="1" ht="12.75">
      <c r="C124" s="16"/>
      <c r="D124" s="4"/>
      <c r="E124" s="4"/>
      <c r="F124" s="9"/>
      <c r="G124" s="9"/>
      <c r="H124" s="9"/>
      <c r="I124" s="9"/>
      <c r="J124" s="9"/>
      <c r="K124" s="9"/>
      <c r="L124" s="9"/>
      <c r="M124" s="9"/>
      <c r="N124" s="22"/>
      <c r="O124" s="9"/>
      <c r="P124" s="8"/>
    </row>
    <row r="125" spans="3:16" s="5" customFormat="1" ht="12.75">
      <c r="C125" s="13"/>
      <c r="D125" s="4"/>
      <c r="E125" s="4"/>
      <c r="F125" s="14"/>
      <c r="G125" s="14"/>
      <c r="H125" s="14"/>
      <c r="I125" s="14"/>
      <c r="J125" s="14"/>
      <c r="K125" s="14"/>
      <c r="L125" s="14"/>
      <c r="M125" s="14"/>
      <c r="N125" s="11"/>
      <c r="O125" s="14"/>
      <c r="P125" s="15"/>
    </row>
    <row r="126" spans="3:16" s="5" customFormat="1" ht="12.75">
      <c r="C126" s="13"/>
      <c r="D126" s="4"/>
      <c r="E126" s="4"/>
      <c r="F126" s="14"/>
      <c r="G126" s="14"/>
      <c r="H126" s="14"/>
      <c r="I126" s="14"/>
      <c r="J126" s="14"/>
      <c r="K126" s="14"/>
      <c r="L126" s="14"/>
      <c r="M126" s="14"/>
      <c r="N126" s="11"/>
      <c r="O126" s="14"/>
      <c r="P126" s="15"/>
    </row>
    <row r="127" spans="3:16" s="5" customFormat="1" ht="12.75">
      <c r="C127" s="13"/>
      <c r="D127" s="4"/>
      <c r="E127" s="4"/>
      <c r="F127" s="14"/>
      <c r="G127" s="14"/>
      <c r="H127" s="14"/>
      <c r="I127" s="14"/>
      <c r="J127" s="14"/>
      <c r="K127" s="14"/>
      <c r="L127" s="14"/>
      <c r="M127" s="14"/>
      <c r="N127" s="11"/>
      <c r="O127" s="14"/>
      <c r="P127" s="15"/>
    </row>
    <row r="128" spans="3:16" s="5" customFormat="1" ht="12.75">
      <c r="C128" s="16"/>
      <c r="D128" s="4"/>
      <c r="E128" s="4"/>
      <c r="F128" s="9"/>
      <c r="G128" s="9"/>
      <c r="H128" s="9"/>
      <c r="I128" s="9"/>
      <c r="J128" s="9"/>
      <c r="K128" s="9"/>
      <c r="L128" s="9"/>
      <c r="M128" s="9"/>
      <c r="N128" s="22"/>
      <c r="O128" s="9"/>
      <c r="P128" s="8"/>
    </row>
    <row r="129" spans="3:16" s="5" customFormat="1" ht="12.75">
      <c r="C129" s="13"/>
      <c r="D129" s="4"/>
      <c r="E129" s="4"/>
      <c r="F129" s="14"/>
      <c r="G129" s="14"/>
      <c r="H129" s="14"/>
      <c r="I129" s="14"/>
      <c r="J129" s="14"/>
      <c r="K129" s="14"/>
      <c r="L129" s="14"/>
      <c r="M129" s="14"/>
      <c r="N129" s="11"/>
      <c r="O129" s="14"/>
      <c r="P129" s="15"/>
    </row>
    <row r="130" spans="3:16" s="5" customFormat="1" ht="12.75">
      <c r="C130" s="13"/>
      <c r="D130" s="4"/>
      <c r="E130" s="4"/>
      <c r="F130" s="14"/>
      <c r="G130" s="14"/>
      <c r="H130" s="14"/>
      <c r="I130" s="14"/>
      <c r="J130" s="14"/>
      <c r="K130" s="14"/>
      <c r="L130" s="14"/>
      <c r="M130" s="14"/>
      <c r="N130" s="11"/>
      <c r="O130" s="14"/>
      <c r="P130" s="15"/>
    </row>
    <row r="131" spans="3:16" s="5" customFormat="1" ht="12.75">
      <c r="C131" s="13"/>
      <c r="D131" s="4"/>
      <c r="E131" s="4"/>
      <c r="F131" s="14"/>
      <c r="G131" s="14"/>
      <c r="H131" s="14"/>
      <c r="I131" s="14"/>
      <c r="J131" s="14"/>
      <c r="K131" s="14"/>
      <c r="L131" s="14"/>
      <c r="M131" s="14"/>
      <c r="N131" s="11"/>
      <c r="O131" s="14"/>
      <c r="P131" s="15"/>
    </row>
    <row r="132" spans="3:16" s="5" customFormat="1" ht="12.75">
      <c r="C132" s="13"/>
      <c r="D132" s="4"/>
      <c r="E132" s="4"/>
      <c r="F132" s="14"/>
      <c r="G132" s="14"/>
      <c r="H132" s="14"/>
      <c r="I132" s="14"/>
      <c r="J132" s="14"/>
      <c r="K132" s="14"/>
      <c r="L132" s="14"/>
      <c r="M132" s="14"/>
      <c r="N132" s="11"/>
      <c r="O132" s="14"/>
      <c r="P132" s="15"/>
    </row>
    <row r="133" spans="3:16" s="5" customFormat="1" ht="12.75">
      <c r="C133" s="13"/>
      <c r="D133" s="4"/>
      <c r="E133" s="4"/>
      <c r="F133" s="14"/>
      <c r="G133" s="14"/>
      <c r="H133" s="14"/>
      <c r="I133" s="14"/>
      <c r="J133" s="14"/>
      <c r="K133" s="14"/>
      <c r="L133" s="14"/>
      <c r="M133" s="14"/>
      <c r="N133" s="11"/>
      <c r="O133" s="14"/>
      <c r="P133" s="15"/>
    </row>
    <row r="134" spans="3:16" s="5" customFormat="1" ht="12.75">
      <c r="C134" s="13"/>
      <c r="D134" s="4"/>
      <c r="E134" s="4"/>
      <c r="F134" s="14"/>
      <c r="G134" s="14"/>
      <c r="H134" s="14"/>
      <c r="I134" s="14"/>
      <c r="J134" s="14"/>
      <c r="K134" s="14"/>
      <c r="L134" s="14"/>
      <c r="M134" s="14"/>
      <c r="N134" s="11"/>
      <c r="O134" s="14"/>
      <c r="P134" s="15"/>
    </row>
    <row r="135" spans="3:16" s="5" customFormat="1" ht="12.75">
      <c r="C135" s="13"/>
      <c r="D135" s="4"/>
      <c r="E135" s="4"/>
      <c r="F135" s="14"/>
      <c r="G135" s="14"/>
      <c r="H135" s="14"/>
      <c r="I135" s="14"/>
      <c r="J135" s="14"/>
      <c r="K135" s="14"/>
      <c r="L135" s="14"/>
      <c r="M135" s="14"/>
      <c r="N135" s="11"/>
      <c r="O135" s="14"/>
      <c r="P135" s="15"/>
    </row>
    <row r="136" spans="3:16" s="5" customFormat="1" ht="12.75">
      <c r="C136" s="13"/>
      <c r="D136" s="4"/>
      <c r="E136" s="4"/>
      <c r="F136" s="14"/>
      <c r="G136" s="14"/>
      <c r="H136" s="14"/>
      <c r="I136" s="14"/>
      <c r="J136" s="14"/>
      <c r="K136" s="14"/>
      <c r="L136" s="14"/>
      <c r="M136" s="14"/>
      <c r="N136" s="11"/>
      <c r="O136" s="14"/>
      <c r="P136" s="15"/>
    </row>
    <row r="137" spans="3:16" s="5" customFormat="1" ht="12.75">
      <c r="C137" s="13"/>
      <c r="D137" s="4"/>
      <c r="E137" s="4"/>
      <c r="F137" s="14"/>
      <c r="G137" s="14"/>
      <c r="H137" s="14"/>
      <c r="I137" s="14"/>
      <c r="J137" s="14"/>
      <c r="K137" s="14"/>
      <c r="L137" s="14"/>
      <c r="M137" s="14"/>
      <c r="N137" s="11"/>
      <c r="O137" s="14"/>
      <c r="P137" s="15"/>
    </row>
    <row r="138" spans="3:16" s="5" customFormat="1" ht="12.75">
      <c r="C138" s="13"/>
      <c r="D138" s="4"/>
      <c r="E138" s="4"/>
      <c r="F138" s="14"/>
      <c r="G138" s="14"/>
      <c r="H138" s="14"/>
      <c r="I138" s="14"/>
      <c r="J138" s="14"/>
      <c r="K138" s="14"/>
      <c r="L138" s="14"/>
      <c r="M138" s="14"/>
      <c r="N138" s="11"/>
      <c r="O138" s="14"/>
      <c r="P138" s="15"/>
    </row>
    <row r="139" spans="3:16" s="5" customFormat="1" ht="12.75">
      <c r="C139" s="13"/>
      <c r="D139" s="4"/>
      <c r="E139" s="4"/>
      <c r="F139" s="14"/>
      <c r="G139" s="14"/>
      <c r="H139" s="14"/>
      <c r="I139" s="14"/>
      <c r="J139" s="14"/>
      <c r="K139" s="14"/>
      <c r="L139" s="14"/>
      <c r="M139" s="14"/>
      <c r="N139" s="11"/>
      <c r="O139" s="14"/>
      <c r="P139" s="15"/>
    </row>
    <row r="140" spans="3:16" s="5" customFormat="1" ht="12.75">
      <c r="C140" s="13"/>
      <c r="D140" s="4"/>
      <c r="E140" s="4"/>
      <c r="F140" s="14"/>
      <c r="G140" s="14"/>
      <c r="H140" s="14"/>
      <c r="I140" s="14"/>
      <c r="J140" s="14"/>
      <c r="K140" s="14"/>
      <c r="L140" s="14"/>
      <c r="M140" s="14"/>
      <c r="N140" s="11"/>
      <c r="O140" s="14"/>
      <c r="P140" s="15"/>
    </row>
    <row r="141" spans="3:16" s="5" customFormat="1" ht="12.75">
      <c r="C141" s="16"/>
      <c r="D141" s="4"/>
      <c r="E141" s="4"/>
      <c r="F141" s="9"/>
      <c r="G141" s="9"/>
      <c r="H141" s="9"/>
      <c r="I141" s="9"/>
      <c r="J141" s="9"/>
      <c r="K141" s="9"/>
      <c r="L141" s="9"/>
      <c r="M141" s="9"/>
      <c r="N141" s="22"/>
      <c r="O141" s="9"/>
      <c r="P141" s="8"/>
    </row>
    <row r="142" spans="3:16" s="5" customFormat="1" ht="12.75">
      <c r="C142" s="13"/>
      <c r="D142" s="4"/>
      <c r="E142" s="4"/>
      <c r="F142" s="14"/>
      <c r="G142" s="14"/>
      <c r="H142" s="14"/>
      <c r="I142" s="14"/>
      <c r="J142" s="14"/>
      <c r="K142" s="14"/>
      <c r="L142" s="14"/>
      <c r="M142" s="14"/>
      <c r="N142" s="11"/>
      <c r="O142" s="14"/>
      <c r="P142" s="15"/>
    </row>
    <row r="143" spans="3:16" s="5" customFormat="1" ht="12.75">
      <c r="C143" s="13"/>
      <c r="D143" s="4"/>
      <c r="E143" s="4"/>
      <c r="F143" s="14"/>
      <c r="G143" s="14"/>
      <c r="H143" s="14"/>
      <c r="I143" s="14"/>
      <c r="J143" s="14"/>
      <c r="K143" s="14"/>
      <c r="L143" s="14"/>
      <c r="M143" s="14"/>
      <c r="N143" s="11"/>
      <c r="O143" s="14"/>
      <c r="P143" s="15"/>
    </row>
    <row r="144" spans="3:16" s="5" customFormat="1" ht="12.75">
      <c r="C144" s="13"/>
      <c r="D144" s="4"/>
      <c r="E144" s="4"/>
      <c r="F144" s="14"/>
      <c r="G144" s="14"/>
      <c r="H144" s="14"/>
      <c r="I144" s="14"/>
      <c r="J144" s="14"/>
      <c r="K144" s="14"/>
      <c r="L144" s="14"/>
      <c r="M144" s="14"/>
      <c r="N144" s="11"/>
      <c r="O144" s="14"/>
      <c r="P144" s="15"/>
    </row>
    <row r="145" spans="3:16" s="5" customFormat="1" ht="12.75">
      <c r="C145" s="13"/>
      <c r="D145" s="4"/>
      <c r="E145" s="4"/>
      <c r="F145" s="14"/>
      <c r="G145" s="14"/>
      <c r="H145" s="14"/>
      <c r="I145" s="14"/>
      <c r="J145" s="14"/>
      <c r="K145" s="14"/>
      <c r="L145" s="14"/>
      <c r="M145" s="14"/>
      <c r="N145" s="11"/>
      <c r="O145" s="14"/>
      <c r="P145" s="15"/>
    </row>
    <row r="146" spans="3:16" s="5" customFormat="1" ht="12.75">
      <c r="C146" s="13"/>
      <c r="D146" s="4"/>
      <c r="E146" s="4"/>
      <c r="F146" s="14"/>
      <c r="G146" s="14"/>
      <c r="H146" s="14"/>
      <c r="I146" s="14"/>
      <c r="J146" s="14"/>
      <c r="K146" s="14"/>
      <c r="L146" s="14"/>
      <c r="M146" s="14"/>
      <c r="N146" s="11"/>
      <c r="O146" s="14"/>
      <c r="P146" s="15"/>
    </row>
    <row r="147" spans="3:16" s="5" customFormat="1" ht="12.75">
      <c r="C147" s="16"/>
      <c r="D147" s="4"/>
      <c r="E147" s="4"/>
      <c r="F147" s="19"/>
      <c r="G147" s="19"/>
      <c r="H147" s="19"/>
      <c r="I147" s="19"/>
      <c r="J147" s="14"/>
      <c r="K147" s="19"/>
      <c r="L147" s="19"/>
      <c r="M147" s="19"/>
      <c r="N147" s="23"/>
      <c r="O147" s="14"/>
      <c r="P147" s="15"/>
    </row>
    <row r="148" spans="3:16" s="5" customFormat="1" ht="12.75">
      <c r="C148" s="16"/>
      <c r="D148" s="4"/>
      <c r="E148" s="4"/>
      <c r="F148" s="9"/>
      <c r="G148" s="9"/>
      <c r="H148" s="9"/>
      <c r="I148" s="9"/>
      <c r="J148" s="9"/>
      <c r="K148" s="9"/>
      <c r="L148" s="9"/>
      <c r="M148" s="9"/>
      <c r="N148" s="22"/>
      <c r="O148" s="9"/>
      <c r="P148" s="8"/>
    </row>
    <row r="149" spans="3:16" s="5" customFormat="1" ht="12.75">
      <c r="C149" s="13"/>
      <c r="D149" s="4"/>
      <c r="E149" s="4"/>
      <c r="F149" s="14"/>
      <c r="G149" s="14"/>
      <c r="H149" s="14"/>
      <c r="I149" s="14"/>
      <c r="J149" s="14"/>
      <c r="K149" s="14"/>
      <c r="L149" s="14"/>
      <c r="M149" s="14"/>
      <c r="N149" s="11"/>
      <c r="O149" s="14"/>
      <c r="P149" s="15"/>
    </row>
    <row r="150" spans="3:16" s="5" customFormat="1" ht="12.75">
      <c r="C150" s="13"/>
      <c r="D150" s="4"/>
      <c r="E150" s="4"/>
      <c r="F150" s="14"/>
      <c r="G150" s="14"/>
      <c r="H150" s="14"/>
      <c r="I150" s="14"/>
      <c r="J150" s="14"/>
      <c r="K150" s="14"/>
      <c r="L150" s="14"/>
      <c r="M150" s="14"/>
      <c r="N150" s="11"/>
      <c r="O150" s="14"/>
      <c r="P150" s="15"/>
    </row>
    <row r="151" spans="3:16" s="5" customFormat="1" ht="12.75">
      <c r="C151" s="13"/>
      <c r="D151" s="4"/>
      <c r="E151" s="4"/>
      <c r="F151" s="14"/>
      <c r="G151" s="14"/>
      <c r="H151" s="14"/>
      <c r="I151" s="14"/>
      <c r="J151" s="14"/>
      <c r="K151" s="14"/>
      <c r="L151" s="14"/>
      <c r="M151" s="14"/>
      <c r="N151" s="11"/>
      <c r="O151" s="14"/>
      <c r="P151" s="15"/>
    </row>
    <row r="152" spans="3:16" s="5" customFormat="1" ht="12.75">
      <c r="C152" s="13"/>
      <c r="D152" s="4"/>
      <c r="E152" s="4"/>
      <c r="F152" s="14"/>
      <c r="G152" s="14"/>
      <c r="H152" s="14"/>
      <c r="I152" s="14"/>
      <c r="J152" s="14"/>
      <c r="K152" s="14"/>
      <c r="L152" s="14"/>
      <c r="M152" s="14"/>
      <c r="N152" s="11"/>
      <c r="O152" s="14"/>
      <c r="P152" s="15"/>
    </row>
    <row r="153" spans="4:16" s="5" customFormat="1" ht="12.75">
      <c r="D153" s="4"/>
      <c r="E153" s="4"/>
      <c r="F153" s="14"/>
      <c r="G153" s="14"/>
      <c r="H153" s="14"/>
      <c r="I153" s="14"/>
      <c r="J153" s="14"/>
      <c r="K153" s="14"/>
      <c r="L153" s="14"/>
      <c r="M153" s="14"/>
      <c r="N153" s="11"/>
      <c r="O153" s="14"/>
      <c r="P153" s="15"/>
    </row>
    <row r="154" spans="3:16" s="5" customFormat="1" ht="12.75">
      <c r="C154" s="13"/>
      <c r="D154" s="4"/>
      <c r="E154" s="4"/>
      <c r="F154" s="14"/>
      <c r="G154" s="14"/>
      <c r="H154" s="14"/>
      <c r="I154" s="14"/>
      <c r="J154" s="14"/>
      <c r="K154" s="14"/>
      <c r="L154" s="14"/>
      <c r="M154" s="14"/>
      <c r="N154" s="11"/>
      <c r="O154" s="14"/>
      <c r="P154" s="15"/>
    </row>
    <row r="155" spans="3:16" s="5" customFormat="1" ht="12.75">
      <c r="C155" s="13"/>
      <c r="D155" s="4"/>
      <c r="E155" s="4"/>
      <c r="F155" s="14"/>
      <c r="G155" s="14"/>
      <c r="H155" s="14"/>
      <c r="I155" s="14"/>
      <c r="J155" s="14"/>
      <c r="K155" s="14"/>
      <c r="L155" s="14"/>
      <c r="M155" s="14"/>
      <c r="N155" s="11"/>
      <c r="O155" s="14"/>
      <c r="P155" s="15"/>
    </row>
    <row r="156" spans="3:16" s="5" customFormat="1" ht="12.75">
      <c r="C156" s="13"/>
      <c r="D156" s="4"/>
      <c r="E156" s="4"/>
      <c r="F156" s="14"/>
      <c r="G156" s="14"/>
      <c r="H156" s="14"/>
      <c r="I156" s="14"/>
      <c r="J156" s="14"/>
      <c r="K156" s="14"/>
      <c r="L156" s="14"/>
      <c r="M156" s="14"/>
      <c r="N156" s="11"/>
      <c r="O156" s="14"/>
      <c r="P156" s="15"/>
    </row>
    <row r="157" spans="3:16" s="5" customFormat="1" ht="12.75">
      <c r="C157" s="13"/>
      <c r="D157" s="4"/>
      <c r="E157" s="4"/>
      <c r="F157" s="14"/>
      <c r="G157" s="14"/>
      <c r="H157" s="14"/>
      <c r="I157" s="14"/>
      <c r="J157" s="14"/>
      <c r="K157" s="14"/>
      <c r="L157" s="14"/>
      <c r="M157" s="14"/>
      <c r="N157" s="11"/>
      <c r="O157" s="14"/>
      <c r="P157" s="15"/>
    </row>
    <row r="158" spans="3:16" s="5" customFormat="1" ht="12.75">
      <c r="C158" s="13"/>
      <c r="D158" s="4"/>
      <c r="E158" s="4"/>
      <c r="F158" s="14"/>
      <c r="G158" s="14"/>
      <c r="H158" s="14"/>
      <c r="I158" s="14"/>
      <c r="J158" s="14"/>
      <c r="K158" s="14"/>
      <c r="L158" s="14"/>
      <c r="M158" s="14"/>
      <c r="N158" s="11"/>
      <c r="O158" s="14"/>
      <c r="P158" s="15"/>
    </row>
    <row r="159" spans="3:16" s="5" customFormat="1" ht="12.75">
      <c r="C159" s="16"/>
      <c r="D159" s="4"/>
      <c r="E159" s="4"/>
      <c r="F159" s="9"/>
      <c r="G159" s="9"/>
      <c r="H159" s="9"/>
      <c r="I159" s="9"/>
      <c r="J159" s="9"/>
      <c r="K159" s="9"/>
      <c r="L159" s="9"/>
      <c r="M159" s="9"/>
      <c r="N159" s="22"/>
      <c r="O159" s="9"/>
      <c r="P159" s="8"/>
    </row>
    <row r="160" spans="3:16" s="5" customFormat="1" ht="12.75">
      <c r="C160" s="13"/>
      <c r="D160" s="4"/>
      <c r="E160" s="4"/>
      <c r="F160" s="14"/>
      <c r="G160" s="14"/>
      <c r="H160" s="14"/>
      <c r="I160" s="14"/>
      <c r="J160" s="14"/>
      <c r="K160" s="14"/>
      <c r="L160" s="14"/>
      <c r="M160" s="14"/>
      <c r="N160" s="11"/>
      <c r="O160" s="14"/>
      <c r="P160" s="15"/>
    </row>
    <row r="161" spans="3:16" s="5" customFormat="1" ht="12.75">
      <c r="C161" s="13"/>
      <c r="D161" s="4"/>
      <c r="E161" s="4"/>
      <c r="F161" s="14"/>
      <c r="G161" s="14"/>
      <c r="H161" s="14"/>
      <c r="I161" s="14"/>
      <c r="J161" s="14"/>
      <c r="K161" s="14"/>
      <c r="L161" s="14"/>
      <c r="M161" s="14"/>
      <c r="N161" s="11"/>
      <c r="O161" s="14"/>
      <c r="P161" s="15"/>
    </row>
    <row r="162" spans="3:16" s="5" customFormat="1" ht="12.75">
      <c r="C162" s="16"/>
      <c r="D162" s="4"/>
      <c r="E162" s="4"/>
      <c r="F162" s="9"/>
      <c r="G162" s="9"/>
      <c r="H162" s="9"/>
      <c r="I162" s="9"/>
      <c r="J162" s="9"/>
      <c r="K162" s="9"/>
      <c r="L162" s="9"/>
      <c r="M162" s="9"/>
      <c r="N162" s="22"/>
      <c r="O162" s="9"/>
      <c r="P162" s="8"/>
    </row>
    <row r="163" spans="3:16" s="5" customFormat="1" ht="12.75">
      <c r="C163" s="13"/>
      <c r="D163" s="4"/>
      <c r="E163" s="4"/>
      <c r="F163" s="14"/>
      <c r="G163" s="14"/>
      <c r="H163" s="14"/>
      <c r="I163" s="14"/>
      <c r="J163" s="14"/>
      <c r="K163" s="14"/>
      <c r="L163" s="14"/>
      <c r="M163" s="14"/>
      <c r="N163" s="11"/>
      <c r="O163" s="14"/>
      <c r="P163" s="15"/>
    </row>
    <row r="164" spans="3:16" s="5" customFormat="1" ht="12.75">
      <c r="C164" s="13"/>
      <c r="D164" s="4"/>
      <c r="E164" s="4"/>
      <c r="F164" s="14"/>
      <c r="G164" s="14"/>
      <c r="H164" s="14"/>
      <c r="I164" s="14"/>
      <c r="J164" s="14"/>
      <c r="K164" s="14"/>
      <c r="L164" s="14"/>
      <c r="M164" s="14"/>
      <c r="N164" s="11"/>
      <c r="O164" s="14"/>
      <c r="P164" s="15"/>
    </row>
    <row r="165" spans="3:16" s="5" customFormat="1" ht="12.75">
      <c r="C165" s="13"/>
      <c r="D165" s="4"/>
      <c r="E165" s="4"/>
      <c r="F165" s="14"/>
      <c r="G165" s="14"/>
      <c r="H165" s="14"/>
      <c r="I165" s="14"/>
      <c r="J165" s="14"/>
      <c r="K165" s="14"/>
      <c r="L165" s="14"/>
      <c r="M165" s="14"/>
      <c r="N165" s="11"/>
      <c r="O165" s="14"/>
      <c r="P165" s="15"/>
    </row>
    <row r="166" spans="3:16" s="5" customFormat="1" ht="12.75">
      <c r="C166" s="13"/>
      <c r="D166" s="4"/>
      <c r="E166" s="4"/>
      <c r="F166" s="14"/>
      <c r="G166" s="14"/>
      <c r="H166" s="14"/>
      <c r="I166" s="14"/>
      <c r="J166" s="14"/>
      <c r="K166" s="14"/>
      <c r="L166" s="14"/>
      <c r="M166" s="14"/>
      <c r="N166" s="11"/>
      <c r="O166" s="14"/>
      <c r="P166" s="15"/>
    </row>
    <row r="167" spans="3:16" s="5" customFormat="1" ht="12.75">
      <c r="C167" s="13"/>
      <c r="D167" s="4"/>
      <c r="E167" s="4"/>
      <c r="F167" s="14"/>
      <c r="G167" s="14"/>
      <c r="H167" s="14"/>
      <c r="I167" s="14"/>
      <c r="J167" s="14"/>
      <c r="K167" s="14"/>
      <c r="L167" s="14"/>
      <c r="M167" s="14"/>
      <c r="N167" s="11"/>
      <c r="O167" s="14"/>
      <c r="P167" s="15"/>
    </row>
    <row r="168" spans="3:16" s="5" customFormat="1" ht="12.75">
      <c r="C168" s="13"/>
      <c r="D168" s="4"/>
      <c r="E168" s="4"/>
      <c r="F168" s="14"/>
      <c r="G168" s="14"/>
      <c r="H168" s="14"/>
      <c r="I168" s="14"/>
      <c r="J168" s="14"/>
      <c r="K168" s="14"/>
      <c r="L168" s="14"/>
      <c r="M168" s="14"/>
      <c r="N168" s="11"/>
      <c r="O168" s="14"/>
      <c r="P168" s="15"/>
    </row>
    <row r="169" spans="3:16" s="5" customFormat="1" ht="12.75">
      <c r="C169" s="13"/>
      <c r="D169" s="4"/>
      <c r="E169" s="4"/>
      <c r="F169" s="14"/>
      <c r="G169" s="14"/>
      <c r="H169" s="14"/>
      <c r="I169" s="14"/>
      <c r="J169" s="14"/>
      <c r="K169" s="14"/>
      <c r="L169" s="14"/>
      <c r="M169" s="14"/>
      <c r="N169" s="11"/>
      <c r="O169" s="14"/>
      <c r="P169" s="15"/>
    </row>
    <row r="170" spans="3:16" s="5" customFormat="1" ht="12.75">
      <c r="C170" s="13"/>
      <c r="D170" s="4"/>
      <c r="E170" s="4"/>
      <c r="F170" s="14"/>
      <c r="G170" s="14"/>
      <c r="H170" s="14"/>
      <c r="I170" s="14"/>
      <c r="J170" s="14"/>
      <c r="K170" s="14"/>
      <c r="L170" s="14"/>
      <c r="M170" s="14"/>
      <c r="N170" s="11"/>
      <c r="O170" s="14"/>
      <c r="P170" s="15"/>
    </row>
    <row r="171" spans="9:12" ht="12.75">
      <c r="I171" s="5"/>
      <c r="J171" s="5"/>
      <c r="K171" s="5"/>
      <c r="L171" s="5"/>
    </row>
  </sheetData>
  <sheetProtection/>
  <mergeCells count="21">
    <mergeCell ref="C52:M52"/>
    <mergeCell ref="J10:M10"/>
    <mergeCell ref="B8:C8"/>
    <mergeCell ref="B36:C36"/>
    <mergeCell ref="C62:D62"/>
    <mergeCell ref="C55:D55"/>
    <mergeCell ref="C50:N50"/>
    <mergeCell ref="C51:N51"/>
    <mergeCell ref="C57:N57"/>
    <mergeCell ref="C61:D61"/>
    <mergeCell ref="C54:M54"/>
    <mergeCell ref="C53:E53"/>
    <mergeCell ref="C3:N3"/>
    <mergeCell ref="B4:N4"/>
    <mergeCell ref="B13:C13"/>
    <mergeCell ref="B7:C7"/>
    <mergeCell ref="C60:N60"/>
    <mergeCell ref="L49:M49"/>
    <mergeCell ref="B37:C37"/>
    <mergeCell ref="N10:N11"/>
    <mergeCell ref="F10:I10"/>
  </mergeCells>
  <printOptions horizontalCentered="1"/>
  <pageMargins left="0.25" right="0" top="0.25" bottom="0.25" header="0.25" footer="0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station10</cp:lastModifiedBy>
  <cp:lastPrinted>2014-01-14T07:08:30Z</cp:lastPrinted>
  <dcterms:created xsi:type="dcterms:W3CDTF">2013-07-09T07:10:17Z</dcterms:created>
  <dcterms:modified xsi:type="dcterms:W3CDTF">2014-03-06T07:29:57Z</dcterms:modified>
  <cp:category/>
  <cp:version/>
  <cp:contentType/>
  <cp:contentStatus/>
</cp:coreProperties>
</file>